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8925" tabRatio="745"/>
  </bookViews>
  <sheets>
    <sheet name="1 класс" sheetId="6" r:id="rId1"/>
    <sheet name="2 класс" sheetId="8" r:id="rId2"/>
    <sheet name="3 класс" sheetId="9" r:id="rId3"/>
    <sheet name="4 класс" sheetId="11" r:id="rId4"/>
    <sheet name="5 класс" sheetId="1" r:id="rId5"/>
    <sheet name="6 класс" sheetId="12" r:id="rId6"/>
    <sheet name="7 класс" sheetId="19" r:id="rId7"/>
    <sheet name="8 класс" sheetId="21" r:id="rId8"/>
    <sheet name="9 класс" sheetId="22" r:id="rId9"/>
  </sheets>
  <definedNames>
    <definedName name="базовый">#REF!</definedName>
  </definedNames>
  <calcPr calcId="145621" iterateDelta="1E-4"/>
</workbook>
</file>

<file path=xl/calcChain.xml><?xml version="1.0" encoding="utf-8"?>
<calcChain xmlns="http://schemas.openxmlformats.org/spreadsheetml/2006/main">
  <c r="C35" i="8" l="1"/>
  <c r="E19" i="1" l="1"/>
  <c r="E22" i="21" l="1"/>
  <c r="E28" i="1" l="1"/>
  <c r="E25" i="12"/>
  <c r="E26" i="19"/>
  <c r="D68" i="22" l="1"/>
  <c r="C43" i="22"/>
  <c r="C30" i="22"/>
  <c r="E29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3" i="22"/>
  <c r="E12" i="22"/>
  <c r="E11" i="22"/>
  <c r="E10" i="22"/>
  <c r="E30" i="22" l="1"/>
  <c r="C42" i="21"/>
  <c r="C29" i="21"/>
  <c r="E28" i="21"/>
  <c r="E26" i="21"/>
  <c r="E25" i="21"/>
  <c r="E24" i="21"/>
  <c r="E23" i="21"/>
  <c r="E21" i="21"/>
  <c r="E20" i="21"/>
  <c r="E19" i="21"/>
  <c r="E18" i="21"/>
  <c r="E17" i="21"/>
  <c r="E16" i="21"/>
  <c r="E15" i="21"/>
  <c r="E13" i="21"/>
  <c r="E12" i="21"/>
  <c r="E11" i="21"/>
  <c r="E10" i="21"/>
  <c r="E29" i="21" l="1"/>
  <c r="C58" i="19" l="1"/>
  <c r="C38" i="19"/>
  <c r="E37" i="19"/>
  <c r="E36" i="19"/>
  <c r="E35" i="19"/>
  <c r="E34" i="19"/>
  <c r="E33" i="19"/>
  <c r="E32" i="19"/>
  <c r="E31" i="19"/>
  <c r="E30" i="19"/>
  <c r="E28" i="19"/>
  <c r="E27" i="19"/>
  <c r="E25" i="19"/>
  <c r="E24" i="19"/>
  <c r="E23" i="19"/>
  <c r="E22" i="19"/>
  <c r="E21" i="19"/>
  <c r="E20" i="19"/>
  <c r="E19" i="19"/>
  <c r="E18" i="19"/>
  <c r="E17" i="19"/>
  <c r="E16" i="19"/>
  <c r="E15" i="19"/>
  <c r="E12" i="19"/>
  <c r="E11" i="19"/>
  <c r="E10" i="19"/>
  <c r="E38" i="19" l="1"/>
  <c r="E22" i="12" l="1"/>
  <c r="E25" i="1"/>
  <c r="E15" i="11" l="1"/>
  <c r="C42" i="12" l="1"/>
  <c r="C45" i="1"/>
  <c r="C35" i="11"/>
  <c r="C33" i="9"/>
  <c r="C28" i="12" l="1"/>
  <c r="E27" i="12"/>
  <c r="E24" i="12"/>
  <c r="E23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28" i="12" l="1"/>
  <c r="C21" i="11"/>
  <c r="E19" i="11"/>
  <c r="E18" i="11"/>
  <c r="E17" i="11"/>
  <c r="E16" i="11"/>
  <c r="E14" i="11"/>
  <c r="E13" i="11"/>
  <c r="E12" i="11"/>
  <c r="E11" i="11"/>
  <c r="E10" i="11"/>
  <c r="C20" i="9"/>
  <c r="E18" i="9"/>
  <c r="E17" i="9"/>
  <c r="E16" i="9"/>
  <c r="E15" i="9"/>
  <c r="E14" i="9"/>
  <c r="E13" i="9"/>
  <c r="E12" i="9"/>
  <c r="E11" i="9"/>
  <c r="E10" i="9"/>
  <c r="E20" i="8"/>
  <c r="E19" i="8"/>
  <c r="E18" i="8"/>
  <c r="E17" i="8"/>
  <c r="E16" i="8"/>
  <c r="E15" i="8"/>
  <c r="E14" i="8"/>
  <c r="E11" i="8"/>
  <c r="E10" i="8"/>
  <c r="D20" i="6"/>
  <c r="C20" i="6"/>
  <c r="E19" i="6"/>
  <c r="E18" i="6"/>
  <c r="E17" i="6"/>
  <c r="E16" i="6"/>
  <c r="E15" i="6"/>
  <c r="E14" i="6"/>
  <c r="E13" i="6"/>
  <c r="E12" i="6"/>
  <c r="E11" i="6"/>
  <c r="E10" i="6"/>
  <c r="E26" i="1"/>
  <c r="E24" i="1"/>
  <c r="E23" i="1"/>
  <c r="E22" i="1"/>
  <c r="E21" i="1"/>
  <c r="E20" i="1"/>
  <c r="E17" i="1"/>
  <c r="E16" i="1"/>
  <c r="E15" i="1"/>
  <c r="E14" i="1"/>
  <c r="E11" i="1"/>
  <c r="E10" i="1"/>
  <c r="E21" i="11" l="1"/>
  <c r="E22" i="8"/>
  <c r="E20" i="9"/>
  <c r="E20" i="6"/>
  <c r="E30" i="1"/>
</calcChain>
</file>

<file path=xl/sharedStrings.xml><?xml version="1.0" encoding="utf-8"?>
<sst xmlns="http://schemas.openxmlformats.org/spreadsheetml/2006/main" count="2023" uniqueCount="410">
  <si>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</si>
  <si>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</si>
  <si>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</si>
  <si>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</si>
  <si>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</si>
  <si>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</si>
  <si>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</si>
  <si>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</si>
  <si>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</si>
  <si>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</si>
  <si>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</si>
  <si>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</si>
  <si>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</si>
  <si>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</si>
  <si>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</si>
  <si>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</si>
  <si>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</si>
  <si>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</si>
  <si>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</si>
  <si>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</si>
  <si>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</si>
  <si>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</si>
  <si>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</si>
  <si>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</si>
  <si>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</si>
  <si>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</si>
  <si>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</si>
  <si>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</si>
  <si>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</si>
  <si>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Итого</t>
  </si>
  <si>
    <t>Всего часов на пред-мет</t>
  </si>
  <si>
    <t>Предпрофильные курсы</t>
  </si>
  <si>
    <t>5-9</t>
  </si>
  <si>
    <t>нет</t>
  </si>
  <si>
    <t>да</t>
  </si>
  <si>
    <t>Наименование, авторы, издательство, год издания</t>
  </si>
  <si>
    <t>Контр. показатели (5-ти дн. уч. неделя)</t>
  </si>
  <si>
    <t>Контр. показатели (6-ти дн. уч. неделя)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</si>
  <si>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</si>
  <si>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</si>
  <si>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</si>
  <si>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</si>
  <si>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</si>
  <si>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</si>
  <si>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</si>
  <si>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</si>
  <si>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</si>
  <si>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</si>
  <si>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Кол-во часов на внеур. деят.</t>
  </si>
  <si>
    <t>Всего к финанс.</t>
  </si>
  <si>
    <t>Направление</t>
  </si>
  <si>
    <t>Кол-во часов</t>
  </si>
  <si>
    <t>Форма организации внеурочной деятельности</t>
  </si>
  <si>
    <t>Реализуемый УМК -</t>
  </si>
  <si>
    <t>Кол-во часов в неделю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</si>
  <si>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</si>
  <si>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</si>
  <si>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</si>
  <si>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</si>
  <si>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</si>
  <si>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</si>
  <si>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</si>
  <si>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</si>
  <si>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</si>
  <si>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по прик. 253 от 31.03.14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</si>
  <si>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</si>
  <si>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</si>
  <si>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</si>
  <si>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</si>
  <si>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</si>
  <si>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</si>
  <si>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</si>
  <si>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</si>
  <si>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</si>
  <si>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</si>
  <si>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</si>
  <si>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</si>
  <si>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</si>
  <si>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</si>
  <si>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</si>
  <si>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</si>
  <si>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1-4</t>
  </si>
  <si>
    <t>"Школа России"</t>
  </si>
  <si>
    <t>Спортивно-оздоровительное</t>
  </si>
  <si>
    <t>Духовно-нравственное</t>
  </si>
  <si>
    <t>проектная мастерская</t>
  </si>
  <si>
    <t>Черчение</t>
  </si>
  <si>
    <t>игры на свежем воздухе</t>
  </si>
  <si>
    <t>0</t>
  </si>
  <si>
    <t>30</t>
  </si>
  <si>
    <t>Общеинтеллектуальное</t>
  </si>
  <si>
    <t>50</t>
  </si>
  <si>
    <t>Игры на свежем воздухе</t>
  </si>
  <si>
    <t>Социальное</t>
  </si>
  <si>
    <t>кружок, экскурсии</t>
  </si>
  <si>
    <t>кружок</t>
  </si>
  <si>
    <t>Духовно -нравственное</t>
  </si>
  <si>
    <t>20</t>
  </si>
  <si>
    <t>Сспортивно-оздоровительная</t>
  </si>
  <si>
    <t>лекции,экскурсии</t>
  </si>
  <si>
    <t xml:space="preserve">Общекультурное </t>
  </si>
  <si>
    <t>Лекции,экскурсии</t>
  </si>
  <si>
    <t>2-4</t>
  </si>
  <si>
    <t>5-6</t>
  </si>
  <si>
    <t>5-8</t>
  </si>
  <si>
    <t>4</t>
  </si>
  <si>
    <t>5</t>
  </si>
  <si>
    <t>8-9</t>
  </si>
  <si>
    <t>круглый стол</t>
  </si>
  <si>
    <t>Общекультурное</t>
  </si>
  <si>
    <t>секция</t>
  </si>
  <si>
    <t xml:space="preserve">
20</t>
  </si>
  <si>
    <t xml:space="preserve">
10</t>
  </si>
  <si>
    <t>Анатомия человека</t>
  </si>
  <si>
    <t>полгода</t>
  </si>
  <si>
    <t>Я и моя профессия</t>
  </si>
  <si>
    <t>Проценты в расчетном отделе предприятия</t>
  </si>
  <si>
    <t>Логистика</t>
  </si>
  <si>
    <t>Методы обработки и преобразования информации</t>
  </si>
  <si>
    <t xml:space="preserve">Мои права </t>
  </si>
  <si>
    <t>Делопроизводство</t>
  </si>
  <si>
    <t>Экспериментальные задачи по химии.</t>
  </si>
  <si>
    <t>История Самарского края</t>
  </si>
  <si>
    <t>1</t>
  </si>
  <si>
    <t>34</t>
  </si>
  <si>
    <t>132</t>
  </si>
  <si>
    <t>2</t>
  </si>
  <si>
    <t>66</t>
  </si>
  <si>
    <t>33</t>
  </si>
  <si>
    <t>3</t>
  </si>
  <si>
    <t>99</t>
  </si>
  <si>
    <t>170</t>
  </si>
  <si>
    <t>136</t>
  </si>
  <si>
    <t>68</t>
  </si>
  <si>
    <t>102</t>
  </si>
  <si>
    <t>6</t>
  </si>
  <si>
    <t xml:space="preserve">
50</t>
  </si>
  <si>
    <t>40</t>
  </si>
  <si>
    <t xml:space="preserve">секция </t>
  </si>
  <si>
    <t>по кол-ву часов↓ (да/нет)</t>
  </si>
  <si>
    <t>10</t>
  </si>
  <si>
    <t>экскурсии, проектная мастерская</t>
  </si>
  <si>
    <t>1.Н.М. Арсентьев, А.А. Данилов, П.С., Стефанович, А. Я. Токарева; под редакциейА .В. Торкунова. История    России.6 класс: Учебник для общеобразовательных     учреждений. В 2ч. -М.: Просвещение, 2017 год 2.Агибалова Е. В., Донской Г. М. История Средних веков. 6 класс: Учебник для общеобразовательных учреждений. -М.: Просвещение, 2018 год</t>
  </si>
  <si>
    <t>6-7</t>
  </si>
  <si>
    <t>.Математика. Рабочие программы  5-11 классы.А.Г.Мерзляк, В.Б.Полонский, М.С.Якир. М.: Издательство "Вентана-Граф", 2019 г.</t>
  </si>
  <si>
    <t>А.Г.Мерзляк, В.Б.Полонский, М.С.Якир..Математика 5 класс.Учебник для общеобразовательных
учреждений. М.: Издательство "Вентана-Граф", 2020 г.</t>
  </si>
  <si>
    <t xml:space="preserve">Канакина В.П., Горецкий В.Г. Русский язы,. 4класс: Учебник для общеобразовательных учреждений . В 2 ч.-М.: Просвещение, 2017год </t>
  </si>
  <si>
    <t xml:space="preserve"> Изобразительное искусство.Рабочие прораммы 1-4 класс.  Б.М. Неменский, Л.А. Неменская, Н.А. Горяева, А.С. Питерских. М.: Просвещение, 2018год</t>
  </si>
  <si>
    <t xml:space="preserve"> Русский язык.Рабочие программы 1-4 класс. УМК «Школа России»  В.П. Канакина, В.П.  Горецкий..
 М.Просвещение,2018 год</t>
  </si>
  <si>
    <t xml:space="preserve"> Музыка.Рабочие программы. 1-4 класс.УМК «Школа России»  Е. Д. Критская, Г. П. Сергеева, Т. С. Шмагина. М:.Просвещение,2018 год.</t>
  </si>
  <si>
    <t>Неменская Л.А. Изобразительное искусство."Каждый народ –художник"  4 класса Учебник для общеобразовательных учреждений.   М. : Просвещение,2017г..</t>
  </si>
  <si>
    <t>Плешаков А. А. Крючкова Е.А. Окружающий мир. 4 класс. Учебник для общеобразовательных. учреждений. В 2 ч.–М. : Просвещение, 2017</t>
  </si>
  <si>
    <t>Моро М.И., Степанова С.В., Волкова С.И. Математика. 4класс.Учебник для общеобразовательных учреждений . В 2 ч.-М.: Просвещение, 2017г</t>
  </si>
  <si>
    <t xml:space="preserve"> Окружающий мир.  Рабочие программы 1-4 класс.УМК «Школа России»  А. А. Плешаков.М.:Просвещение,2018 год</t>
  </si>
  <si>
    <t>Критская Е.Д., Сергеева Г.П., Шмагина Т.С. Музыка: 4 класс. Учебник для общеобразоват. учреждений. М.:Просвещение, 2017г.</t>
  </si>
  <si>
    <t xml:space="preserve">  « История Самарского  края».Рабочая программа 6-7 класс.Авторский коллектив: Козловская Галина Ефимовна, д.и.н., профессор Репинецкий Александр Иванович, д.и.н., профессор Захарченко Алексей Владимирович, д.и.н., доцент Королев Аркадий Иванович, к.и.н., доцент Ремезова Лариса Александровна, старший методист, учитель истории.  Самара, 2019.</t>
  </si>
  <si>
    <t>« История Самарского  края».Рабочая программа 6-7 класс.Авторский коллектив: Козловская Галина Ефимовна, д.и.н., профессор Репинецкий Александр Иванович, д.и.н., профессор Захарченко Алексей Владимирович, д.и.н., доцент Королев Аркадий Иванович, к.и.н., доцент Ремезова Лариса Александровна, старший методист, учитель истории.  Самара, 2019</t>
  </si>
  <si>
    <t xml:space="preserve">А.И. Репинецкий, Г.Е.Козловская. "История Самарского  края». 7 класс Учебное пособие для общеобразовательных организаций . В 2ч.,-М. Просвещение,2019 
 </t>
  </si>
  <si>
    <t xml:space="preserve">А.И. Репинецкий, Г.Е.Козловская. "История Самарского  края». 6 класс Учебное пособие для общеобразовательных организаций . В 2ч.,-М. Просвещение,2019 
</t>
  </si>
  <si>
    <t>Моро М.И., Степанова С.В., Волкова С.И. Математика. 1 класс.Учебник для общеобразовательных учреждений . В 2 ч.-М.: Просвещение, 2018г</t>
  </si>
  <si>
    <t>Плешаков А. А. Крючкова Е.А. Окружающий мир. 1 класс. Учебник для общеобразовательных. учреждений. В 2 ч.–М. : Просвещение, 2018</t>
  </si>
  <si>
    <t>Критская Е.Д., Сергеева Г.П., Шмагина Т.С. Музыка: 1 класс. Учебник для общеобразоват. учреждений. М.:Просвещение, 2018г.</t>
  </si>
  <si>
    <t>Неменская Л.А. Изобразительное искусство."Ты изображаешь,украшаешь и строишь"  1 класса Учебник для общеобразовательных учреждений.   М. : Просвещение,2018г..</t>
  </si>
  <si>
    <t xml:space="preserve"> Казакевич В.М, Пичугина Г.В,Семёнова Г.Ю . Технология 5 класс .Учебник для общеобразовательных
учреждений.  Москва. «Просвещение», 2020г..</t>
  </si>
  <si>
    <t xml:space="preserve">Технология.Рабочая программа  5-9 класс. УМК .В. .М.Казакевич,Г.В. Пичугина,Г.Ю. Семёнова и др.
-М: «Просвещение», 2020 год.
</t>
  </si>
  <si>
    <t>Изобразительное искусство.Декоративно-прикладное искусство в жизни человека. 5 класс. Н. А.Горяеева, О. В. Островская. А.А. Неменский .Учебник для общеобразовательных
учреждений. -М:Просвещение, 2017.</t>
  </si>
  <si>
    <t xml:space="preserve">Канакина В.П., Горецкий В.Г. Русский язы,. 2 класс: Учебник для общеобразовательных учреждений . В 2 ч.-М.: Просвещение, 2019год </t>
  </si>
  <si>
    <t>Моро М.И., Степанова С.В., Волкова С.И. Математика. 2класс.Учебник для общеобразовательных учреждений . В 2 ч.-М.: Просвещение, 2019г</t>
  </si>
  <si>
    <t>Плешаков А. А. Крючкова Е.А. Окружающий мир. 2 класс. Учебник для общеобразовательных. учреждений. В 2 ч.–М. : Просвещение, 2019г</t>
  </si>
  <si>
    <t>Критская Е.Д., Сергеева Г.П., Шмагина Т.С. Музыка: 2 класс. Учебник для общеобразоват. учреждений. М.:Просвещение, 2019г.</t>
  </si>
  <si>
    <t>Неменская Л.А. Изобразительное искусство."Искусство и ты"  2 класса Учебник для общеобразовательных учреждений.   М. : Просвещение,2019г..</t>
  </si>
  <si>
    <t>География. Рабочая программа 5 - 9 класс
 И. И. Баринова, В. П. Дронов, И. В. Душина, Л. Е. Савельева. М.: Дрофа, 2017г..</t>
  </si>
  <si>
    <t>А.И.Алексеев, В.В.Николина , Е.КЛипкина . География 5—6 классы: Учебник для общеобразовательных учреждений. М.: Просвещение,2020.</t>
  </si>
  <si>
    <t xml:space="preserve">В.ИСивоглазов , А.А.Плешаков . Биология. 5 класс. Учебник для общеобразоват. учреждений. М.: Дрофа, 2020.
</t>
  </si>
  <si>
    <t>В.ПДронов, Л.Е.Савельева. География. Землеведение. 5—6 классы: Учебник для общеобразовательных учреждений.М.: Дрофа,2018.</t>
  </si>
  <si>
    <t>И.В.Душина,В.А. Коринская, В.А.Щенев  География. Материки, океаны и страны 7 класс. Учебник для общеобразовательных учреждений.  М.: Дрофа, 2018.</t>
  </si>
  <si>
    <t>В.П.Дронов, И.И. Баринова,В.Я. Ром.География России: «Природа. Население. Хозяйство». 9 класс. Учебник для общеобразовательных учреждений.  М.: Дрофа, 2018.</t>
  </si>
  <si>
    <t xml:space="preserve"> В.П.Дронов, И.И. Баринова,В.Я. Ром. География России: «Природа. Население. Хозяйство». 8 класс.Учебник для общеобразовательных учреждений. М.: Дрофа, 2018.</t>
  </si>
  <si>
    <t>Г.Е. Рудзитис, Ф.Г.Фельдман. Химия 8 класс.Учебник для общеобразовательных учреждений. М.: Просвещение, 2018.</t>
  </si>
  <si>
    <t>Г.Е. Рудзитис, Ф.Г.Фельдман. Химия 9 класс.Учебник для общеобразовательных учреждений. М.: Просвещение, 2018.</t>
  </si>
  <si>
    <t>практические занятия</t>
  </si>
  <si>
    <t xml:space="preserve"> </t>
  </si>
  <si>
    <t xml:space="preserve"> Г.П. Сергеева, Е.Д. Критская.Музыка 7 класс  М. Просвещение, 2018 г.</t>
  </si>
  <si>
    <t>Г.П. Сергеева, Е.Д. Критская.Музыка 5 класс  М. Просвещение, 2018 г.</t>
  </si>
  <si>
    <t xml:space="preserve"> Г.П. Сергеева, Е.Д. Критская.Музыка 6 класс  М. Просвещение, 2018 г.</t>
  </si>
  <si>
    <t xml:space="preserve"> Н. И. Быкова, Д. Дули Английский язык 2 класс «Английский в фокусе», Учебник для общеобразовательных
учреждений.  М.Просвещение 2019 год.</t>
  </si>
  <si>
    <t xml:space="preserve"> Н. И. Быкова, Д. Дули Английский язык 3 класс «Английский в фокусе», Учебник для общеобразовательных
учреждений.  М.Просвещение 2019 год.</t>
  </si>
  <si>
    <t xml:space="preserve"> Н. И. Быкова, Д. Дули Английский язык 4 класс «Английский в фокусе», Учебник для общеобразовательных
учреждений.  М.Просвещение 2020 год.</t>
  </si>
  <si>
    <t>Л.Н. Боголюбов, Л.Ф. Иванова . Обществознание, 7 класс Учебник для общеобразовательных учреждений. М.: Просвещение,  2019 год</t>
  </si>
  <si>
    <t>Л.Н. Боголюбов, Л.Ф. Иванова . Обществознание, 8 класс Учебник для общеобразовательных учреждений. М.: Просвещение,  2017 год</t>
  </si>
  <si>
    <t>Л.Н. Боголюбов, Л.Ф. Иванова . Обществознание, 9 класс Учебник для общеобразовательных учреждений. М.: Просвещение,  2017 год</t>
  </si>
  <si>
    <t xml:space="preserve"> В.П. Кузовлев, Н.М. Лапа. Английский язык  5 класс  Учебник для общеобразовательных
учреждений. М.: Просвещение, 2017 г.</t>
  </si>
  <si>
    <t xml:space="preserve"> В.П. Кузовлев, Н.М. Лапа. Английский язык  6 класс  Учебник для общеобразовательных
учреждений. М.: Просвещение, 2017 г.</t>
  </si>
  <si>
    <t xml:space="preserve"> В.П. Кузовлев, Н.М. Лапа. Английский язык  7 класс  Учебник для общеобразовательных
учреждений. М.: Просвещение, 2017 г.</t>
  </si>
  <si>
    <t xml:space="preserve"> В.П. Кузовлев, Н.М. Лапа. Английский язык  8 класс  Учебник для общеобразовательных
учреждений. М.: Просвещение, 2017 г.</t>
  </si>
  <si>
    <t xml:space="preserve"> В.П. Кузовлев, Н.М. Лапа. Английский язык  9 класс  Учебник для общеобразовательных
учреждений. М.: Просвещение, 2017 г.</t>
  </si>
  <si>
    <t>Русский язык.Рабочие программы 1-4 класс. УМК «Школа России»  В.П. Канакина, В.П.  Горецкий..
 М.Просвещение,2018 год</t>
  </si>
  <si>
    <t xml:space="preserve">Канакина В.П., Горецкий В.Г. Русский язы,. 3класс: Учебник для общеобразовательных учреждений . В 2 ч.-М.: Просвещение, 2020год </t>
  </si>
  <si>
    <t>Моро М.И., Степанова С.В., Волкова С.И. Математика. 3класс.Учебник для общеобразовательных учреждений . В 2 ч.-М.: Просвещение, 2020г</t>
  </si>
  <si>
    <t>Окружающий мир. Рабочие программы 1-4 класс.УМК «Школа России»  А. А. Плешакова.М.Просвещение  .2018 год</t>
  </si>
  <si>
    <t>Плешаков А. А. Окружающий мир. 3 класс : Учебник для общеобразовательных. учреждений : в 2 ч.. –М. : Просвещение, 2020год</t>
  </si>
  <si>
    <t>Музыка Рабочие программы1-4  класс.УМК «Школа России»  Е. Д. Критской, Г. П. Сергеевой, Т. С. Шмагиной. М.Просвещение,2018 год.</t>
  </si>
  <si>
    <t xml:space="preserve">Неменская Л.А. Изобразительное искусство."Искусство вокруг нас"  3 класс Учебник для общеобразовательных учреждений.   М. : Просвещение,2020г... </t>
  </si>
  <si>
    <t>Критская Е.Д., Сергеева Г.П., Шмагина Т.С. Музыка: 3 класс. Учебник для общеобразоват. учреждений. М.:Просвещение, 2020г.</t>
  </si>
  <si>
    <t xml:space="preserve"> А.В. Перышкин. Физика, 7 класс. Учебник для общеобразовательных учреждений. М.: Дрофа 2017 г.</t>
  </si>
  <si>
    <t>А.В. Перышкин. 8 класс. Учебник для общеобразовательных учреждений. М.: Дрофа 2017 г.</t>
  </si>
  <si>
    <t>А.В.Перышкин. Физика, 9 класс. Учебник для общеобразовательных учреждений. М.:  Дрофа 2018г.</t>
  </si>
  <si>
    <t>17</t>
  </si>
  <si>
    <t>Т.А. Ладыженская, М.Т. Баранов, Л. А. Тростенцова.  Русский язык, 5 класс. Учебник для общеобразовательных учреждений. В двух частях.  М.: Просвещение, 2017</t>
  </si>
  <si>
    <t>В.Я. Коровина, В.П. Журавлев, В.И. Коровин. Литература, 5 класс. Учебник для общеобразовательных
учреждений. В 2-х частях.
М.: Просвещение, 2019</t>
  </si>
  <si>
    <t>Т.А. Ладыженская, М.Т. Баранов, Л. А. Тростенцова.  Русский язык, 6  класс. Учебник для общеобразовательных учреждений. В двух частях.  М.: Просвещение, 2017</t>
  </si>
  <si>
    <t>В.Я. Коровина, В.П. Журавлев, В.И. Коровин. Литература, 6 класс. Учебник для общеобразовательных
учреждений. В 2-х частях.
М.: Просвещение, 2017</t>
  </si>
  <si>
    <t>Т.А. Ладыженская, М.Т. Баранов, Л. А. Тростенцова.  Русский язык, 7  класс. Учебник для общеобразовательных учреждений. В двух частях.  М.: Просвещение, 2019</t>
  </si>
  <si>
    <t>В.Я. Коровина, В.П. Журавлев, В.И. Коровин. Литература, 7  класс. Учебник для общеобразовательных
учреждений. В 2-х частях.
М.: Просвещение, 2019</t>
  </si>
  <si>
    <t>Сспортивно-оздоровительное</t>
  </si>
  <si>
    <t xml:space="preserve">Социальное </t>
  </si>
  <si>
    <t>1/0</t>
  </si>
  <si>
    <t>0/1</t>
  </si>
  <si>
    <t>Родной  язык и родная  литература</t>
  </si>
  <si>
    <t xml:space="preserve">Реализуемая программа.
Реквизиты реализуемой программы
Наименование, авторы, издательство, год издания.
</t>
  </si>
  <si>
    <t xml:space="preserve">"Динамическая пауза" Программа, Внеурочная деятельность.1-4 класс. Подвижные игры.В.И. Лях. М.:Просвещение, 2012
</t>
  </si>
  <si>
    <t xml:space="preserve">Домисолька 
Программа внеурочной деятельности «Мир вокального искусства», Г.А. Суязова, Волгоград: Учитель , 2016.
</t>
  </si>
  <si>
    <t xml:space="preserve">«Основы православной культуры»
Программа «Православная культура» под редакцией Шевченко Л. Л. М.: Центр поддержки культурно-исторических традиций Отечества, 2017 .
</t>
  </si>
  <si>
    <t xml:space="preserve">«Основы православной культуры».
«Православная культура» под редакцией. Шевченко Л. Л. : Центр поддержки культурно-исторических традиций Отечества, 2017 год.
</t>
  </si>
  <si>
    <t xml:space="preserve">"Тропинка к своему Я"
Программа «Тропинка к своему Я: уроки психологии в начальной школе», О.В. Хухлаева, М. :Генезис, 2014
</t>
  </si>
  <si>
    <t xml:space="preserve">"Домисолька" 
Программа внеурочной деятельности «Мир вокального искусства», Г.А. Суязова, Волгоград: Учитель , 2016.
</t>
  </si>
  <si>
    <t xml:space="preserve">«Шахматы»
Программа внеурочной деятельности «Шахматы 1-4 классы» А.А. Тимофеев, Вентана - Граф, 2016 год
</t>
  </si>
  <si>
    <t>"Рассказы по истории Самарского края"          Авторская программа: Г.В. Алексушин «Самароведение: рабочая программа для 4 класса.» Самара,2015. индивидуальных и коллективных творческих работ учащихся и их обсуждения в классе.
Примерных программ внеурочной деятельности начальное и основное образование, Григорьев Д.В. Степанов П.В.Внеурочная деятельность школьников. Методический конструктор -М.: Просвещение 2015</t>
  </si>
  <si>
    <t xml:space="preserve">«Азбука пешехода»
Сборник программ внеурочной деятельности : 1–4 классы под ред. Н.Ф. Виноградовой. Вентана - Граф, 2017
</t>
  </si>
  <si>
    <t xml:space="preserve">"Домисолька"
 Программа внеурочной деятельности «Мир вокального искусства», Г.А. Суязова, Волгоград: Учитель , 2016.
</t>
  </si>
  <si>
    <t xml:space="preserve">Английский язык – окно в мир
«Письменная речь», Д. Морли, П. Дойл Просвещение, 2015
</t>
  </si>
  <si>
    <t xml:space="preserve">"Основы православной культуры"
Программа учебного предмета. Православная культура   1-11 годы обучения. Шевченко Л.Л. – М.: Центр поддержки культурно-исторических традиций Отечества, 2017г
</t>
  </si>
  <si>
    <t xml:space="preserve">"Юнармеец".
Программа внеурочной деятельности «Основы безопасности жизнедеятельности» 5-9 класс. Под редакцией А.Т. Смирнова, Б. О. Хренникова М. « Просвещение», 2017г.
</t>
  </si>
  <si>
    <t xml:space="preserve">«Мир вокального искусства». 
Программа внеурочной деятельности «Мир вокального искусства», Г.А. Суязова, Волгоград: Учитель , 2016.
</t>
  </si>
  <si>
    <t xml:space="preserve">"Юнармеец"
Программа внеурочной деятельности «Основы безопасности жизнедеятельности» 5-9 класс. Под редакцией А.Т. Смирнова, Б. О. Хренникова М. « Просвещение», 2017г.
</t>
  </si>
  <si>
    <t xml:space="preserve">"Английский язык – окно в мир".
«Письменная речь», Д. Морли, П. Дойл Просвещение, 2015
</t>
  </si>
  <si>
    <t xml:space="preserve">«Шахматы» Горский В.А., Тимофеев А.А., Просвещение, 2015
</t>
  </si>
  <si>
    <t xml:space="preserve">«Мир вокального искусства» 
Программа внеурочной деятельности «Мир вокального искусства», Г.А. Суязова, Волгоград: Учитель , 2016.
</t>
  </si>
  <si>
    <t xml:space="preserve">"Развитие функциональной грамотности обучающихся". Методическое пособие для педагогов .
Под общей редакцией Л.Ю.Панариной, И.В.Сорокиной, О.А.Смагиной, Е.А.Зайцевой. – Самара: СИПКРО, 2019
</t>
  </si>
  <si>
    <t xml:space="preserve">"Информационная безопасность". 
«Информационная безопасность, или на расстоянии вируса» М.С. Наместникова, Просвещение, 2019
</t>
  </si>
  <si>
    <t xml:space="preserve">"Юнармеец". Программа внеурочной деятельности «Основы безопасности жизнедеятельности» 5-9 класс. Под редакцией А.Т. Смирнова, Б. О. Хренникова М. « Просвещение», 2017г.
</t>
  </si>
  <si>
    <t xml:space="preserve">«Мир вокального искусства»
 Программа внеурочной деятельности «Мир вокального искусства», Г.А. Суязова, Волгоград: Учитель , 2016.
</t>
  </si>
  <si>
    <t>Родной  (русский) язык</t>
  </si>
  <si>
    <t>Литературное чтение на родном (русском) языке</t>
  </si>
  <si>
    <t>Родной (русский) язык</t>
  </si>
  <si>
    <t>Родная (русская) литература</t>
  </si>
  <si>
    <t>Биология.9кл.Предпрофильная подготовка.Волгоград.Учитель.20011г.</t>
  </si>
  <si>
    <t>Сборник элективных курсов.Математика.8-9 класс.Волгоград.Учитель.2012г.</t>
  </si>
  <si>
    <t>Программы элективных курсов. Химия 8-9 класс. Т.Е. Деглина. М.: Дрофа, 2017</t>
  </si>
  <si>
    <t xml:space="preserve">Элективный курс. Об экспериментальном преподавании курса информатики и информационных технологий. Н.В. Макарова. "Информатика и образование" №6, 2016 </t>
  </si>
  <si>
    <t>Предпрофильная подготовка выпускников основной школыЕ.В. Карбасова. Самара . 2015</t>
  </si>
  <si>
    <t>Резапкина Г.В."Я и моя профессия":программа профессионального самоопределения для подростков".учебно-методическое пособие для школьных психологов и педагогов.М.Генезис,2014</t>
  </si>
  <si>
    <t>Элективный курс предпрофильной подготовки.Обществознание.  Е.И. Фастова, М.: Глобус, 2016</t>
  </si>
  <si>
    <t>Предпрофильная подготовка школьников 8-9 класса. И.Л. Бим, А.В. Щепилова. М.: Дрофа, 2013</t>
  </si>
  <si>
    <t>Родной язык и литературное чтение на родном  языке</t>
  </si>
  <si>
    <t xml:space="preserve">"Азбука пешеходных наук" Программа внеурочной деятельности : 1–4 классы под ред. Н.Ф. Виноградовой. — М. : Вентана - Граф, 2017
</t>
  </si>
  <si>
    <t>« История Самарского  края»..Авторский коллектив: Козловская Галина Ефимовна, д.и.н., профессор Репинецкий Александр Иванович, д.и.н., профессор Захарченко Алексей Владимирович, д.и.н., доцент Королев Аркадий Иванович, к.и.н., доцент Ремезова Лариса Александровна, старший методист, учитель истории.  Самара, 2019</t>
  </si>
  <si>
    <t>Рабочая программа по внеурочной деятельности «Кожаный мяч"  сформирована на основе, авторской программы В. И. Лях «Физическая культура»для 5-9 классы 2016 год</t>
  </si>
  <si>
    <t>Физическая культура. Примерные рабочие программы. В,И, Лях. Предметная линия учебников М.Я. Виленского, В.И.Ляха. 5-9 классы. Учебное пособие для общеобразовательных организаций. 6-е изд., М.:Просвещение, 2019</t>
  </si>
  <si>
    <t>Лях В.И., Физическая культура  8-9  класс. - М; АО "Просвящеие", 2019.</t>
  </si>
  <si>
    <t>.Литературное чтение.Рабочаие программы  1-4  класс. УМК  "Школа России".  Климанова Л. Ф., Бойкина М. В. Литературное чтение. Примерные рабочие программы. Предметная линия учебников системы «Школа России». 1-4 классы.
. .М.Просвещение,2018г</t>
  </si>
  <si>
    <t>.Литературное чтение.Рабочаие программы  1-4  класс. УМК  "Школа России".  Климанова Л. Ф., Бойкина М. В. Литературное чтение. Примерные рабочие программы. Предметная линия учебников системы «Школа России». 1-4 классы. . .М.Просвещение,2018г</t>
  </si>
  <si>
    <t xml:space="preserve"> Математика.Рабочие программы 1-4 класс УМК «Школа России» М. И. Моро, М.А. Бантова. Моро М. И., Волкова С. И., Степанова С. В. и др.  М.Просвещение,2018 год.</t>
  </si>
  <si>
    <t>Лутцева Е.А. . Технология. 1 класс: Учебник для общеобразовательных учреждений М.: Просвещение, 2018год</t>
  </si>
  <si>
    <t xml:space="preserve"> Лутцева Е.А. Технология. 2 класс: Учебник для общеобразовательных учреждений М.: Просвещение, 2019г</t>
  </si>
  <si>
    <t>Лутцева Е.А. Технология. 3 класс: Учебник для общеобразовательных учреждений. -М.: Просвещение, 2020год</t>
  </si>
  <si>
    <t xml:space="preserve"> Лутцева Е.А. Технология. 4 класс: Учебник для общеобразовательных учреждений М.: Просвещение, 2017г.</t>
  </si>
  <si>
    <t>Основы религиозных культур и светской этики. Сборник рабочих программ. 4 класс : пособие для учителей общеобразоват. организаций / [А. Я. Данилюк, Т. В. Емельянова, О. Н. Марченко и др.]. — М. : Просвещение, 2014.</t>
  </si>
  <si>
    <t xml:space="preserve"> А. В.Кураев Основы религиозных культур и светской этики. Основы православной культуры".Учебник для общеобразовательных учреждений  4 класс. -М.:Просвещение 2017год</t>
  </si>
  <si>
    <t>Английский язык 2-4 классы УМК «Английский в фокусе»  Рабочая программа Н. И. Быковой, Д. Дули , М.Просвещение 2019 год.</t>
  </si>
  <si>
    <t>Математика (алгебра)</t>
  </si>
  <si>
    <t>Математика (геометрия)</t>
  </si>
  <si>
    <t xml:space="preserve">  Атанасян Л.С., Бутузов В.Ф., Геометрия 7-9 класс.  Москва «Просвещение» 2017 г</t>
  </si>
  <si>
    <t xml:space="preserve">Ю.Н.Макарычев, Н.Г. Миндюк. М, Алгебра.,7 класс. Учебник для общеобразовательных учреждений.  М, Просвещение, 2019 г.                                         
</t>
  </si>
  <si>
    <t xml:space="preserve">Ю.Н. Макарычев, Н.Г. Миндюк. М, Алгебра. Учебник для общеобразовательных учреждений. 8 класс. М.: Просвещение, 2018 г.                                         </t>
  </si>
  <si>
    <t xml:space="preserve"> Ю.Н.  Макарычев, Н.Г. Миндюк. М, Алгебра, 9 класс. Учебник для общеобразовательных
учреждений. М.: Просвещение, 2018 г.                                       
</t>
  </si>
  <si>
    <t xml:space="preserve"> Босова А.Ю. Босова Л.Л. Информатика. 7 класс.  БИНОМ. Лаборатория знаний.  2015 г.</t>
  </si>
  <si>
    <t xml:space="preserve">5-9      </t>
  </si>
  <si>
    <t xml:space="preserve">5-9   </t>
  </si>
  <si>
    <t xml:space="preserve">5-9        </t>
  </si>
  <si>
    <t>География. Программа  5-9 классы. А.И.Алексеев, В.В.Николина , Е.КЛипкина .. М.: Просвещение,2020.</t>
  </si>
  <si>
    <t xml:space="preserve"> Неменская Л.А.  Изобразительное искусство .Изобразительное искусство в жизни человека. 6 класс. Учебник для общеобразовательных учреждений. -М: Просвещение,2017</t>
  </si>
  <si>
    <t xml:space="preserve"> А.С.Питерских, Г.Е. Гуров
Изобразительное искусство
«Дизайн и архитектура в жизни человека».7 класс. Учебник для общеобразовательных учреждений. –М: «Просвещение» ,2017</t>
  </si>
  <si>
    <t xml:space="preserve"> А.С.Питерских, Г.Е. Гуров
Изобразительное искусство
«Изобразительное искусство в театре, кино, на телевидении».–М: «Просвещение» ,2017</t>
  </si>
  <si>
    <t xml:space="preserve"> Н.В. Матяш, А.А. Электов, В.Д.
Симоненко и др. .Технология 8класс. Учебник для общеобразовательных
учреждений. Москва.«Вентана-Граф», 2017</t>
  </si>
  <si>
    <t>Физческая культура</t>
  </si>
  <si>
    <t>Изобразительное искусство</t>
  </si>
  <si>
    <t xml:space="preserve">  А.Т.Смирнов, Б.О.Хренников.     Основы Безопасности Жизнедеятельности: 8 класс». М.: «Просвещение», 2017г.</t>
  </si>
  <si>
    <t>105</t>
  </si>
  <si>
    <t>35</t>
  </si>
  <si>
    <t>70</t>
  </si>
  <si>
    <t>210</t>
  </si>
  <si>
    <t>140</t>
  </si>
  <si>
    <t xml:space="preserve"> Основы духовно-нравственной культуры народов России. Шапошникова Татьяна Дмитриевна, Савченко Ксения Владимировна.
"Основы духовно-нравственной культуры народов России. 4-5 класс. Рабочая программа. ФГОС" ООО "ДРОФА", 2015
</t>
  </si>
  <si>
    <t>Литература.Рабочие программы. Предметная линия учебников под редакцией В.Я.Коровиной.5-9 классы.Авторы:В.Я.Коровина, В.П.Журавлев, В.И.Коровина, Н.В.Беляева-М.Просвещение.2014</t>
  </si>
  <si>
    <t>.Литературное чтение.Рабочаие программы  1-4  класс. УМК  "Школа России".  Климанова Л. Ф., Бойкина М. В. Литературное чтение. Примерные рабочие программы. Предметная линия учебников системы «Школа России». 1-4 классы.. .М.Просвещение,2018г</t>
  </si>
  <si>
    <t>Технология. Рабочие программы.   Лутцева Е. А. , Зуева Т. П. Предметная линия учебников «Школа России». 1-4 классы. М.: Просвещение2018 год</t>
  </si>
  <si>
    <t xml:space="preserve"> Амиров Р.Б., Насртдинова Ю.А.,
Савченко К.В. И др.. Основы духовно-нравственной культуры народов России. Основы религиозной культуры и светской этики. Основы мировых религиозных культур. 4-5 класс .Учебник для общеобразовательных учреждений.М.: Дрофа,2018.</t>
  </si>
  <si>
    <t xml:space="preserve">Вигасин А. А., Годер Г. И, Свенцицкая И.С. История Древнего мира. 5 класс: Учебник для общеобразовательных учреждений. -М.: Просвещение, 2017 год  </t>
  </si>
  <si>
    <t>1.Н.М. Арсентьев, А.А. Данилов, И. В. Курукин, А. Я. Токарева; под ред. А.В. Торкунова. История России. 9 класс: Учебник для общеобразовательных     учреждений.В 2ч. -М.: Просвещение, 2019 год .  2. Юдовская А.Я., Баранов П.А., Ванюшкина Л.М. и др./Под ред. Искендерова А.А.;. «Всеобщая история. Новейшая история. 9 класс»  М. Просвещение, 2019 г.</t>
  </si>
  <si>
    <t>Обществознание. Рабочая программа 5-9 классы  Предметная линия учебников под редакцией Л. Н. Боголюбо-ва. 5—9 классы : пособие для учителей общеобразоват. организаций / [Л. Н. Боголюбов, Н. И. Городецкая, Л. Ф. Иванова и др.]. — 3-е изд. — М. : Просвещение, 2017.</t>
  </si>
  <si>
    <t xml:space="preserve">Л.Н. Боголюбов, Л.Ф. Иванова . Обществознание, 6 класс Учебник для общеобразовательных учреждений. М.: Просвещение,  2017 год  </t>
  </si>
  <si>
    <t>Английский язык. Рабочая программа 5-9 классы.  В.П. Кузовлев, Н.М. Лапа.  Кузовлев В. П. . Предметная линия учебников В. П. Кузовлева. 5—9 классы : пособие для учителей общеобразоват. учреждений / В. П. Кузовлев, Н. М. Лапа, Э. Ш. Перегудова. — М. : Просвещение, 2017г..</t>
  </si>
  <si>
    <t xml:space="preserve">Русский язык. Рабочие программы 5-9 класс.  Предметная линия учебников Т.А. Ладыженской, М.Т. Баранова, Л.А. Тростенцовой и др.» 5 - 9 классы. Авторы: М.Т. Баранов, Т.А.Ладыженская, Н.М. Шанский и др. М.: Просвещение, 2016г. </t>
  </si>
  <si>
    <t>Музыка. 5—8 классы. Искусство. 8—9 классы. Сборник рабочих программ. Предметная линия учебников Г. П. Сергеевой, Е. Д. Критской : учеб. пособие для общеобразоват. организаций / Г. П. Сергеева, Е. Д. Критская, И. Э. Кашекова. — 5-е изд., дораб. — М. : Просвещение, 2018.</t>
  </si>
  <si>
    <t xml:space="preserve">Модифицирована за счёт интеграции с курсом Родной (русский) язык. Модификация позволяет в полном объёме реализовать ФГОС НОО  </t>
  </si>
  <si>
    <t>Модифицирована за счёт интеграции с курсом Литературное чтение на родном (русском) языке. Модификация позволяет в полном объёме реализовать ФГОС НОО</t>
  </si>
  <si>
    <t>Модифицирована за счёт интеграции с курсом Родной (русский) язык. Модификация позволяет в полном объёме реализовать ФГОС ООО.</t>
  </si>
  <si>
    <t>Модифицирована за счёт интеграции с курсом Родная (русская) литература. Модификация позволяет в полном объёме реализовать ФГОС ООО</t>
  </si>
  <si>
    <t>Реализация курса ОРКСЭ 1 ч.   Модификация позволяет в полном объёме реализовать ФГОС НОО по литературному чтению</t>
  </si>
  <si>
    <t xml:space="preserve"> Бархударов С.Г., Крючков С.Е.,
Максимов Л.Ю. и др.  Русский язык, 8  класс. Учебник для общеобразовательных учреждений.  М.: Просвещение, 2019</t>
  </si>
  <si>
    <t>В.Я. Коровина, В.П. Журавлев, В.И. Коровин. Литература, 8  класс. Учебник для общеобразовательных
учреждений. М.: Просвещение, 2019</t>
  </si>
  <si>
    <t>В.Я. Коровина, В.П. Журавлев, В.И. Коровин. Литература, 9  класс. Учебник для общеобразовательных
учреждений. М.: Просвещение, 2019</t>
  </si>
  <si>
    <t>Рабочая программа  «Черчение» А.Д. Ботвинников:8- 9 классы (авторы: _А.Д. Ботвинников, И.С. Вышнепольский, В.А. Гервер, М. М.Селиверстов.-М.: «Дрофа», 2017 г.</t>
  </si>
  <si>
    <t xml:space="preserve"> Виленский М.Я., Туревский И.М.,
Торочкова Т.Ю. и др./
Под ред. Виленского М.Я..Физическая культура 5-7 класс.
 - М; АО "Просвящеие", 2019.</t>
  </si>
  <si>
    <t>.Авторы: Г.П. Сергеева, Е.Д. Критская. Музыка 8 класс. М.,Просвещение, 2018 г.</t>
  </si>
  <si>
    <t>А.Д. Ботвинников:  И.С. Вышнепольский, В.А. Гервер, М. М.Селиверстов.  «Черчение» Учебник для общеобразовательных организаций 8-9 класс.  -М.: «Дрофа», 2018 г.</t>
  </si>
  <si>
    <t xml:space="preserve"> «Знай, умей, здоровей»Сборник программ   внеурочной деятельности : 1–4 классы  под ред. Н.Ф. Виноградовой. — М. : Вентана - Граф, 2017
</t>
  </si>
  <si>
    <t xml:space="preserve">«Игра народов мира» 
</t>
  </si>
  <si>
    <t>"Занимательный английский"
Рабочая программа «Английский с удовольствием» Хабарова И.В., 2-4 классы Учитель 2016г</t>
  </si>
  <si>
    <t>"Экология. Здоровье. Безопасность." Программа внеурочной деятельности "Экология. Здоровье. Безопасность." авторы Е.А. Криксунов, В.В. Пасечник. ,2017</t>
  </si>
  <si>
    <t xml:space="preserve">Программа секции волейбол «Внеурочная деятельность. Волейбол: пособие для учителей и методистов» Г.А. Колодницкий, В.С. Кузнецов, М.В. Маслов.- М.: Просвещение, 2015.  в соответствии с ФГОС ООО. </t>
  </si>
  <si>
    <t xml:space="preserve">«Азбука пешеходных наук»
Сборник программ внеурочной деятельности : 1–4 классы под ред. Н.Ф. Виноградовой. Вентана - Граф, 2017
</t>
  </si>
  <si>
    <t>1.0</t>
  </si>
  <si>
    <t xml:space="preserve">"Занимательная математика"
Сборник программ внеурочной деятельности : 1–4 классы под ред. Н.Ф. Виноградовой.  Вентана - Граф, 2017
</t>
  </si>
  <si>
    <t>"Домисолька"
 Программа внеурочной деятельности «Мир вокального искусства», Г.А. Суязова, Волгоград: Учитель , 2016.</t>
  </si>
  <si>
    <t>«Акварелька»
«Изобразительное искусство и художественный труд» под редакцией Б.М. Неменского.- Просвещение, 2017г.</t>
  </si>
  <si>
    <t>«Шахматы»
Программа внеурочной деятельности «Шахматы 1-4 классы» А.А. Тимофеев, Вентана - Граф, 2016 год</t>
  </si>
  <si>
    <t xml:space="preserve">«Волшебный карандаш»
«Изобразительное искусство и художественный труд» под редакцией Б.М. Неменского, Просвещение, 2017.
</t>
  </si>
  <si>
    <t xml:space="preserve">"Школа добрых дел"                  
Программа "Азбука нравственности" под редакцией Э.Козлова, В.Петровой, И.Хомяковой, М.: Просвещение, 2017.
</t>
  </si>
  <si>
    <t xml:space="preserve">«Почемучка»
Программа «Природа и мы», под редакцией Н.Н. Кондратьевой, Т.А. Шиленок, Т.А. Марковой, Т.А. Виноградовой, М.: Просвещение, 2017.
</t>
  </si>
  <si>
    <t xml:space="preserve">                                       «Подвижные игры» 
Сборник программ внеурочной деятельности: 1–4 классы под ред. Н.Ф. Виноградовой,  Вентана - Граф, 2017.
</t>
  </si>
  <si>
    <t xml:space="preserve">Развитие функциональной грамотности обучающихся(финансовая, математическая).
 Методическое пособие для педагогов .
Под общей редакцией Л.Ю.Панариной, И.В.Сорокиной, О.А.Смагиной, Е.А.Зайцевой. – Самара: СИПКРО, 2019
</t>
  </si>
  <si>
    <t xml:space="preserve">
40</t>
  </si>
  <si>
    <t xml:space="preserve">Развитие функциональной грамотности обучающихся(читательская, естественнонаучная).
 Методическое пособие для педагогов .
Под общей редакцией Л.Ю.Панариной, И.В.Сорокиной, О.А.Смагиной, Е.А.Зайцевой. – Самара: СИПКРО, 2019
</t>
  </si>
  <si>
    <t>- Программа секции футбол разработана на основе авторской программы
«Внеурочная деятельность учащихся ФУТБОЛ» Г.А Колодницкий, В.С.Кузнецов, М.В.Маслов. Москва. «Просвещение» 2015г</t>
  </si>
  <si>
    <t xml:space="preserve">«Патриоты России»
Программа внеурочной деятельности «Траектория личного качества жизни» 8-9 классы
Пеньков А. М, Покровский О.В. Просвещение 2020
</t>
  </si>
  <si>
    <t xml:space="preserve"> проектная мастерская</t>
  </si>
  <si>
    <t>Экология. Авторская программа. Природоведение. Биология. Экология: 5-11 классы: И.М.Швец . М.: Вентана-Граф, 2018.</t>
  </si>
  <si>
    <t>Развитие функциональной грамотности обучающихся(читательская, естественнонаучная).
 Методическое пособие для педагогов .
Под общей редакцией Л.Ю.Панариной, И.В.Сорокиной, О.А.Смагиной, Е.А.Зайцевой. – Самара: СИПКРО, 2019
Под общей редакцией Л.Ю.Панариной, И.В.Сорокиной, О.А.Смагиной, Е.А.Зайцевой. – Самара: СИПКРО, 2019</t>
  </si>
  <si>
    <t xml:space="preserve">"Развитие функциональной грамотности обучающихся"(финансовая и математическая) 
Методическое пособие для педагогов .
Под общей редакцией Л.Ю.Панариной, И.В.Сорокиной, О.А.Смагиной, Е.А.Зайцевой. – Самара: СИПКРО, 2019
</t>
  </si>
  <si>
    <t>Кружок</t>
  </si>
  <si>
    <t xml:space="preserve">Секрет орфографии Программа внеурочной деятельности 5-9 классы  М.Т. Баранов, Т.А. Ладыженская,-Москва, "Просвещение",2018
</t>
  </si>
  <si>
    <t>В.В. Пасечник. Биология. Многообразие покрытосеменных растений. 6 класс. Учебник для общеобразовательных учреждений. М.: Дрофа, 2018.</t>
  </si>
  <si>
    <t>Д.В.Колесов, Р.Д.Маш, И.Н.Беляев. Биология.Человек. 8 класс. Учебник для общеобразовательных учреждений М.: Дрофа, 2018.</t>
  </si>
  <si>
    <t>В.В. Пасечник, А.А.Каменский,Г.Г. Швецов.. Биология.Введение в общую биологию 9 класс. Учебник для общеобразовательных учреждений М.: Дрофа, 2018.</t>
  </si>
  <si>
    <t>Биология. Рабочие программы. Предметная линияучебников  под редакцией В.В.Пасечник 5-9 классы. Авторы: В.В.Пасечник., В.В.Латюшин, Г.Г.Швецов.-М.: Дрофа, 2017 г.</t>
  </si>
  <si>
    <t xml:space="preserve">Химия. Рабочая программа 8 - 9 класс. 
Н.Н.Гара. М.: Просвещение, 2020г.
</t>
  </si>
  <si>
    <t>1.Н.М. Арсентьев, А.А. Данилов, И. В. Курукин, А. Я. Токарева; под ред. А.В. Торкунова. История России. 7 класс: Учебник для общеобразовательных     учреждений. В2ч. -М.: Просвещение, 2019 год                                           2.Юдовская А. Я., Баранов П. А., Ванюшкина Л. М. /под редакцией А. А. Искендерова.   Новая      история .7 класс:Учебник для общеобразовательных учреждений -М.: Просвещение, 2018год</t>
  </si>
  <si>
    <t>1.Н.М. Арсентьев, А.А. Данилов, И. В. Курукин, А. Я. Токарева; под ред. А.В. Торкунова. История России. 8 класс: Учебник для общеобразовательных     учреждений. В 2ч. -М.: Просвещение2018 год                2.Юдовская А. Я., Баранов П. А., Ванюшкина Л. М; под редакцией А. А. Искендерова. История Нового времени.    8 класс:Учебник для общеобразовательных учреждений.   
-М.: Просвещение, 2018 год</t>
  </si>
  <si>
    <r>
      <t xml:space="preserve"> История России. Рабочаие программы 6-10 класс.УМК.Арсентьев Н.М., Данилов А.А., Курукин И.В. и др. (под ред. Торкунова </t>
    </r>
    <r>
      <rPr>
        <sz val="8"/>
        <color theme="1"/>
        <rFont val="Times New Roman"/>
        <family val="1"/>
        <charset val="204"/>
      </rPr>
      <t>А.В.)</t>
    </r>
    <r>
      <rPr>
        <sz val="10"/>
        <color theme="1"/>
        <rFont val="Times New Roman"/>
        <family val="1"/>
        <charset val="204"/>
      </rPr>
      <t xml:space="preserve"> М.:Просвещение,2020 г.
 Всеобщая история. История Нового времени. Рабочая программа.. 7 класс : учебное .  пособие для общеобразовательных. организаций / Т. В. Коваль, А. Я. Юдовская, Л. М. Ванюшкина. — М. : Просвещение, 2020.
</t>
    </r>
  </si>
  <si>
    <t>История России. Рабочаие программы 6-10 класс.УМК.Арсентьев Н.М., Данилов А.А., Курукин И.В. и др. (под ред. Торкунова А.В.) М.:Просвещение,2020 г.
 Всеобщая история. История Нового времени. Рабочая программа.8 класс : учебное. пособие для общеобразовательных. организаций / Т. В. Коваль, А. Я. Юдовская, Л. М. Ванюшкина. — М. : Просвещение, 2020.</t>
  </si>
  <si>
    <t xml:space="preserve"> 1.История России. Рабочаие программы 6-10класс.УМК.Арсентьев Н.М., Данилов А.А., Курукин И.В. и др. (под ред. Торкунова А.В.) М.:Просвещение,2020 г.2.        Всеобщая история. История Нового времени. Рабочая программа. 9 класс : учебное. пособие для общеобразовательных . организаций / М. Л. Несмелова. — М. : Просвещение, 2020.
</t>
  </si>
  <si>
    <t xml:space="preserve"> Технология. Рабочие программы 5-8 класс.  УМК Н.В.Синица, П.С.Самородский. Москва.
 «Вентана- Граф», 2019.
</t>
  </si>
  <si>
    <t xml:space="preserve"> Н.В.Синица,П.С.Самородский. В.Д Симоненко.Технология. 6 класс.  Учебник для общеобразовательных учреждений. Москва.  «Вентана-Граф»,2018.</t>
  </si>
  <si>
    <t>Технология. Рабочие программы 5-8 класс. УМК Н.В.Синица, П.С.Самородский.В.Д Симоненко . .Москва.  «Вентана-Граф»,2019 г</t>
  </si>
  <si>
    <t xml:space="preserve">  Н.В.Синица,П.С.Самородский. В.Д Симоненко .Технология.7 класс.Учебник  для общеобразовательных учреждений .Москва.  «Вентана-Граф»,2018</t>
  </si>
  <si>
    <t xml:space="preserve"> Технология.Рабочие программы 5-8 классы.  УМК Н.В.Синица,П.С.Самородский.  В.Д Симоненко. Москва.
 «Вентана- Граф», 2019.</t>
  </si>
  <si>
    <t>Математика. Рабочая программа 5-6 классы. ФГОС. Т.А.Бурмистрова. -М.: "Просвещение", 2018г.</t>
  </si>
  <si>
    <t>Н.Я.Виленкин, В.И.Жохов, А.С.Чесноков.  Математика 6 класс. Учебник для общеобразовательных учреждений.-М.: Мнемозина,  2019г.</t>
  </si>
  <si>
    <t xml:space="preserve">1. История России. .Рабочие программы 6-10 класс.УМК Арсентьев Н.М., Данилов А.А., Стефанович П.С. и др. (пол ред.Торкунова А.В.) М.: Просвещение, 2020год.    Всеобщая история. История Средних веков. Рабочая программа. 6 класс : учебное. пособие для общеобразовательных . организаций / А. В. Игнатов. — М. : Просвещение, 2020.
</t>
  </si>
  <si>
    <t>Основы безопасности жизнедеятельности. Рабочая программа 5- 9 классы»  А. Т. Смирнов, Б. О. Хренников М.: «Просвещение», 2019г.</t>
  </si>
  <si>
    <t>А.Т.Смирнов, Б.О. Хренников Основы безопасности жизнедеятельности.5 классУчебник для общеобразовательных организаций М.:.Просвещение,2017</t>
  </si>
  <si>
    <t>Основы Безопасности Жизнедеятельности.Рабочая программа7- 9 классы: А. Т. Смирнова, Б. О. Хренникова М.: «Просвещение», 2017г.</t>
  </si>
  <si>
    <t xml:space="preserve"> Канакина В. П., Горецкий В. Г. Русский язык.   Русский язы,. 1 класс: Учебник для общеобразовательных учреждений . В 2 ч.-М.: Просвещение, 2018год.</t>
  </si>
  <si>
    <t>Горецкий В.Г., Кирюшкин В.А. и др. Азбука.для 1 класса  в 2-хчастях,  Просвещение, 2019г ., Литературное чтение. для 1 класса в 2-х частях,Климанова Л.Ф., Горецкий В.Г., М.В. Голованова Просвещение, 2019г</t>
  </si>
  <si>
    <t>Примерная рабочая программа по учебному предмету "Родной(русский) язык и учебному предмету "Литературное чтение на родном (русском) языке" начальное общее образование. Авторский коллектив Самыкина С.В, Названенко Н.В. Самара,СИПКРО, 2020</t>
  </si>
  <si>
    <t>Русский язык и литературное чтение</t>
  </si>
  <si>
    <t>Иностранный  язык</t>
  </si>
  <si>
    <t>Климанова Л.Ф., Горецкий В.Г., Голованова М.В. и др.  Литературное чтение. 2 класс В 2-х частях. ОАО "Издательство "Просвещение"2020</t>
  </si>
  <si>
    <t>Климанова Л.Ф., Горецкий В.Г., Голованова М.В. и др.  Литературное чтение. 3 класс В 2-х частях. ОАО "Издательство "Просвещение"2018</t>
  </si>
  <si>
    <t>Климанова Л.Ф., Горецкий В.Г., Голованова М.В. и др.  Литературное чтение. 3 класс В 2-х частях. ОАО "Издательство "Просвещение"2019</t>
  </si>
  <si>
    <t>Физическая  культура</t>
  </si>
  <si>
    <t>Рабочая программа "Физическая культура" предметная линия   В.И.Ляха 1-4 класс. М.:Просвещение, 2019</t>
  </si>
  <si>
    <t>В.И.Лях. Физическая культура . 1- 4 классы. - М; АО "Просвещение",  2019.</t>
  </si>
  <si>
    <t>В.И.Лях. Физическая культура . 1-4 классы. - М; АО "Просвещение",  2019.</t>
  </si>
  <si>
    <t>Примерная рабочая программа по учебному предмету Родной(русский) язык. Среднее образование.О.Ю.Ерофеева. Н.Е.Воскресенская Самара СИПКРО, 2020</t>
  </si>
  <si>
    <t>Учебный план 5 класса ГБОУ ООШ с.Песочное на 2020-2021 учебный год</t>
  </si>
  <si>
    <t>Иностранные языки</t>
  </si>
  <si>
    <t>Физическая культура и основы безопасности жизнедеятельности</t>
  </si>
  <si>
    <t xml:space="preserve">Н.И.Шевченко. Всеобщая история. История Древнего мира.Рабочая программа. Поурочные рекомендации 5 класс. М.:Просвещение, 2020
</t>
  </si>
  <si>
    <t>Рабочие программы Биология, 5-9 классы. В.И.Сивоглазов. М.: Просвещение,  2020</t>
  </si>
  <si>
    <t>Учебный план 1 класса ГБОУ ООШ с.Песочное на 2020-2021 учебный год</t>
  </si>
  <si>
    <t>Учебный план 2 класса ГБОУ ООШ с.Песочное на 2020-2021 учебный год</t>
  </si>
  <si>
    <t>Учебный план 3 класса ГБОУ ООШ с.Песочное на 2020-2021 учебный год</t>
  </si>
  <si>
    <t>Учебный план 4 класса ГБОУ ООШ с.Песочное на 2020-2021 учебный год</t>
  </si>
  <si>
    <t>Учебный план 6 класса ГБОУ ООШ с.Песочное на 2020-2021 учебный год</t>
  </si>
  <si>
    <t>Учебный план 7 класса ГБОУ ООШ с.Песочное на 2020-2021 учебный год</t>
  </si>
  <si>
    <t>Учебный план 8 класса ГБОУ ООШ с.Песочное на 2020-2021 учебный год</t>
  </si>
  <si>
    <t>Учебный план 9 класса ГБОУ ООШ с.Песочное на 2020-2021 учебный год</t>
  </si>
  <si>
    <t xml:space="preserve">Алгебра 7-9 классы, Ю.Н.Макарычев, Н.Г.Миндюк, К.И.Нешков, С.Б. Суворова, «Просвещение», 2019г. </t>
  </si>
  <si>
    <t xml:space="preserve"> Геометрия 7-9 классы, Л.С.Атанасян, В.Ф.Бутузов, С.Б.Кадомцев и др., «Просвещение», 2018г.  </t>
  </si>
  <si>
    <t xml:space="preserve">Программа к УМК "Информатика" Л.Л.Босовой, А.Ю.Босовой 7-9 классы М.: БИНОМ. Лаборатория знаний, 2017     </t>
  </si>
  <si>
    <t>Изобразительное  искусство</t>
  </si>
  <si>
    <t>Фиическая культура и основы безопасности жизнедеятельности</t>
  </si>
  <si>
    <t xml:space="preserve"> Алгебра 7-9 классы, Ю.Н.Макарычев, Н.Г.Миндюк, К.И.Нешков, С.Б. Суворова, «Просвещение», 2019г.                               
</t>
  </si>
  <si>
    <t xml:space="preserve">Геометрия 7-9 классы, Л.С.Атанасян, В.Ф.Бутузов, С.Б.Кадомцев и др., «Просвещение», 2018г. </t>
  </si>
  <si>
    <t>В.В.Латюшин, В.А.Шапкин. Биология.Животные 7 класс. Учебник для общеобразовательных учреждений М.: Дрофа, 2018.</t>
  </si>
  <si>
    <t xml:space="preserve">Химия. Рабочая программа 8- 9 класс. 
Н.Н.Гара. М.: Просвещение, 2020г.
</t>
  </si>
  <si>
    <t>Рабочая программа по  Изобразительному искусству  под редакцией Б.М.Неменский 5-8 классы  Неменский Б.М., Неменская Л. А.,  Горяева Н. А.и др.М.:Просвещение, 2016</t>
  </si>
  <si>
    <t xml:space="preserve"> Алгебра 7-9 классы, Ю.Н.Макарычев, Н.Г.Миндюк, К.И.Нешков, С.Б. Суворова, «Просвещение», 2019г.                                     </t>
  </si>
  <si>
    <t>Физика 7–9 классы. Рабочая программ к УМК  Перышкина А.В. Гутник Е.М., Н. В. Филонович. М, Дрофа 2017</t>
  </si>
  <si>
    <t>Предпрофильная подготовка</t>
  </si>
  <si>
    <t>Беседы презентации, круглый стол,встречи,экскурсии, профпробы, тестирование.</t>
  </si>
  <si>
    <t xml:space="preserve"> Духовно-нравственное</t>
  </si>
  <si>
    <t xml:space="preserve"> Босова А.Ю. Босова Л.Л. Информатика. 9класс.  БИНОМ. Лаборатория знаний.  2018 г.</t>
  </si>
  <si>
    <t xml:space="preserve"> Босова А.Ю. Босова Л.Л. Информатика. 8 класс.  БИНОМ. Лаборатория знаний.  2016 г.</t>
  </si>
  <si>
    <t xml:space="preserve">  А.Т.Смирнов, Б.О.Хренников.     Основы Безопасности Жизнедеятельности: 9 класс». М.: «Просвещение», 2017г.</t>
  </si>
  <si>
    <t>«Мир вокального искусства»
 Программа внеурочной деятельности «Мир вокального искусства», Г.А. Суязова, Волгоград: Учитель , 2016.</t>
  </si>
  <si>
    <t>экскурсии, проектная мастерска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</si>
</sst>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5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0" fontId="43" fillId="0" borderId="0"/>
    <xf numFmtId="43" fontId="44" fillId="0" borderId="0" applyFont="0" applyFill="0" applyBorder="0" applyAlignment="0" applyProtection="0"/>
    <xf numFmtId="0" fontId="47" fillId="0" borderId="0"/>
    <xf numFmtId="0" fontId="43" fillId="0" borderId="0"/>
    <xf numFmtId="165" fontId="43" fillId="0" borderId="0"/>
    <xf numFmtId="0" fontId="49" fillId="0" borderId="0"/>
  </cellStyleXfs>
  <cellXfs count="3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0" borderId="0" xfId="0" applyAlignment="1"/>
    <xf numFmtId="0" fontId="6" fillId="0" borderId="14" xfId="0" applyFont="1" applyBorder="1" applyAlignment="1">
      <alignment horizontal="left" vertical="top" wrapText="1"/>
    </xf>
    <xf numFmtId="164" fontId="16" fillId="0" borderId="20" xfId="0" applyNumberFormat="1" applyFont="1" applyBorder="1" applyAlignment="1">
      <alignment horizontal="center" vertical="top" wrapText="1"/>
    </xf>
    <xf numFmtId="0" fontId="11" fillId="0" borderId="0" xfId="0" applyFont="1" applyAlignment="1"/>
    <xf numFmtId="164" fontId="7" fillId="0" borderId="20" xfId="0" applyNumberFormat="1" applyFont="1" applyBorder="1" applyAlignment="1" applyProtection="1">
      <alignment horizontal="center" vertical="top"/>
      <protection locked="0"/>
    </xf>
    <xf numFmtId="49" fontId="6" fillId="0" borderId="19" xfId="0" applyNumberFormat="1" applyFont="1" applyBorder="1" applyAlignment="1" applyProtection="1">
      <alignment horizontal="center" vertical="top" wrapText="1"/>
      <protection locked="0"/>
    </xf>
    <xf numFmtId="49" fontId="6" fillId="0" borderId="13" xfId="0" applyNumberFormat="1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7" fillId="0" borderId="20" xfId="0" applyNumberFormat="1" applyFont="1" applyBorder="1" applyAlignment="1" applyProtection="1">
      <alignment horizontal="center" vertical="top"/>
    </xf>
    <xf numFmtId="164" fontId="16" fillId="0" borderId="20" xfId="0" applyNumberFormat="1" applyFont="1" applyBorder="1" applyAlignment="1" applyProtection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center" wrapText="1"/>
    </xf>
    <xf numFmtId="0" fontId="0" fillId="0" borderId="0" xfId="0" applyProtection="1"/>
    <xf numFmtId="49" fontId="8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0" fontId="6" fillId="0" borderId="0" xfId="0" applyFont="1" applyAlignment="1"/>
    <xf numFmtId="0" fontId="19" fillId="0" borderId="20" xfId="0" applyFont="1" applyBorder="1" applyAlignment="1">
      <alignment horizontal="center"/>
    </xf>
    <xf numFmtId="0" fontId="18" fillId="0" borderId="11" xfId="0" applyFont="1" applyBorder="1" applyProtection="1"/>
    <xf numFmtId="0" fontId="19" fillId="0" borderId="2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6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6" fillId="0" borderId="17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1" fillId="0" borderId="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164" fontId="7" fillId="0" borderId="35" xfId="0" applyNumberFormat="1" applyFont="1" applyBorder="1" applyAlignment="1" applyProtection="1">
      <alignment horizontal="center" vertical="top"/>
      <protection locked="0"/>
    </xf>
    <xf numFmtId="164" fontId="16" fillId="0" borderId="35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9" xfId="0" applyFont="1" applyBorder="1" applyAlignment="1" applyProtection="1">
      <alignment horizontal="center" vertical="top" wrapText="1"/>
    </xf>
    <xf numFmtId="49" fontId="8" fillId="0" borderId="37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49" fontId="3" fillId="0" borderId="19" xfId="0" applyNumberFormat="1" applyFont="1" applyBorder="1" applyAlignment="1" applyProtection="1">
      <alignment horizontal="center" vertical="top" wrapText="1"/>
      <protection locked="0"/>
    </xf>
    <xf numFmtId="49" fontId="3" fillId="0" borderId="18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49" fontId="36" fillId="0" borderId="18" xfId="0" applyNumberFormat="1" applyFont="1" applyBorder="1" applyAlignment="1" applyProtection="1">
      <alignment horizontal="center" vertical="top" wrapText="1"/>
      <protection locked="0"/>
    </xf>
    <xf numFmtId="49" fontId="3" fillId="0" borderId="18" xfId="0" applyNumberFormat="1" applyFont="1" applyBorder="1" applyAlignment="1" applyProtection="1">
      <alignment horizontal="center" vertical="top" wrapText="1"/>
    </xf>
    <xf numFmtId="49" fontId="3" fillId="0" borderId="13" xfId="0" applyNumberFormat="1" applyFont="1" applyBorder="1" applyAlignment="1" applyProtection="1">
      <alignment horizontal="center" vertical="top" wrapText="1"/>
    </xf>
    <xf numFmtId="0" fontId="31" fillId="0" borderId="50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55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49" fontId="8" fillId="0" borderId="22" xfId="0" applyNumberFormat="1" applyFont="1" applyBorder="1" applyAlignment="1" applyProtection="1">
      <alignment horizontal="left" vertical="top" wrapText="1"/>
    </xf>
    <xf numFmtId="0" fontId="31" fillId="0" borderId="26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52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40" xfId="0" applyFont="1" applyBorder="1" applyAlignment="1" applyProtection="1">
      <alignment horizontal="center" vertical="top" wrapText="1"/>
    </xf>
    <xf numFmtId="0" fontId="6" fillId="0" borderId="56" xfId="0" applyFont="1" applyBorder="1" applyAlignment="1">
      <alignment horizontal="left" vertical="top" wrapText="1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6" fillId="0" borderId="13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6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0" fontId="0" fillId="0" borderId="0" xfId="0" applyAlignment="1"/>
    <xf numFmtId="164" fontId="13" fillId="2" borderId="20" xfId="0" applyNumberFormat="1" applyFont="1" applyFill="1" applyBorder="1" applyAlignment="1" applyProtection="1">
      <alignment horizontal="center"/>
    </xf>
    <xf numFmtId="164" fontId="13" fillId="2" borderId="25" xfId="0" applyNumberFormat="1" applyFont="1" applyFill="1" applyBorder="1" applyAlignment="1" applyProtection="1">
      <alignment horizontal="center"/>
    </xf>
    <xf numFmtId="0" fontId="22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49" fontId="8" fillId="0" borderId="58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4" borderId="13" xfId="0" applyNumberFormat="1" applyFont="1" applyFill="1" applyBorder="1" applyAlignment="1" applyProtection="1">
      <alignment horizontal="left" vertical="top" wrapText="1"/>
      <protection locked="0"/>
    </xf>
    <xf numFmtId="164" fontId="7" fillId="4" borderId="20" xfId="0" applyNumberFormat="1" applyFont="1" applyFill="1" applyBorder="1" applyAlignment="1" applyProtection="1">
      <alignment horizontal="center" vertical="top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wrapText="1" indent="3"/>
    </xf>
    <xf numFmtId="0" fontId="21" fillId="0" borderId="1" xfId="0" applyFont="1" applyBorder="1" applyAlignment="1">
      <alignment wrapText="1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49" fontId="17" fillId="0" borderId="19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46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2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/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/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left" vertical="top"/>
      <protection locked="0"/>
    </xf>
    <xf numFmtId="49" fontId="48" fillId="0" borderId="1" xfId="0" applyNumberFormat="1" applyFont="1" applyBorder="1" applyAlignment="1" applyProtection="1">
      <alignment horizontal="left" vertical="top" wrapText="1"/>
      <protection locked="0"/>
    </xf>
    <xf numFmtId="164" fontId="42" fillId="0" borderId="1" xfId="0" applyNumberFormat="1" applyFont="1" applyBorder="1" applyAlignment="1" applyProtection="1">
      <alignment horizontal="center" vertical="top"/>
      <protection locked="0"/>
    </xf>
    <xf numFmtId="49" fontId="42" fillId="0" borderId="60" xfId="0" applyNumberFormat="1" applyFont="1" applyBorder="1" applyAlignment="1" applyProtection="1">
      <alignment horizontal="left" vertical="top"/>
      <protection locked="0"/>
    </xf>
    <xf numFmtId="0" fontId="48" fillId="0" borderId="0" xfId="0" applyFont="1" applyAlignment="1">
      <alignment vertical="top" wrapText="1"/>
    </xf>
    <xf numFmtId="164" fontId="42" fillId="0" borderId="60" xfId="0" applyNumberFormat="1" applyFont="1" applyBorder="1" applyAlignment="1" applyProtection="1">
      <alignment horizontal="center" vertical="top"/>
      <protection locked="0"/>
    </xf>
    <xf numFmtId="49" fontId="48" fillId="0" borderId="60" xfId="0" applyNumberFormat="1" applyFont="1" applyBorder="1" applyAlignment="1" applyProtection="1">
      <alignment horizontal="left" vertical="top" wrapText="1"/>
      <protection locked="0"/>
    </xf>
    <xf numFmtId="49" fontId="42" fillId="0" borderId="60" xfId="4" applyNumberFormat="1" applyFont="1" applyBorder="1" applyAlignment="1" applyProtection="1">
      <alignment horizontal="left" vertical="top" wrapText="1"/>
      <protection locked="0"/>
    </xf>
    <xf numFmtId="49" fontId="48" fillId="0" borderId="60" xfId="4" applyNumberFormat="1" applyFont="1" applyBorder="1" applyAlignment="1" applyProtection="1">
      <alignment horizontal="left" vertical="top" wrapText="1"/>
      <protection locked="0"/>
    </xf>
    <xf numFmtId="164" fontId="42" fillId="0" borderId="60" xfId="4" applyNumberFormat="1" applyFont="1" applyBorder="1" applyAlignment="1" applyProtection="1">
      <alignment horizontal="center" vertical="top"/>
      <protection locked="0"/>
    </xf>
    <xf numFmtId="49" fontId="42" fillId="0" borderId="60" xfId="4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wrapText="1"/>
    </xf>
    <xf numFmtId="0" fontId="6" fillId="0" borderId="22" xfId="0" applyFont="1" applyBorder="1" applyAlignment="1">
      <alignment horizontal="left" vertical="top" wrapText="1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48" fillId="0" borderId="1" xfId="0" applyNumberFormat="1" applyFont="1" applyBorder="1" applyAlignment="1" applyProtection="1">
      <alignment horizontal="left" vertical="top" wrapText="1"/>
      <protection locked="0"/>
    </xf>
    <xf numFmtId="49" fontId="6" fillId="5" borderId="13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3" xfId="0" applyFont="1" applyBorder="1" applyAlignment="1">
      <alignment horizontal="left" vertical="top" wrapText="1"/>
    </xf>
    <xf numFmtId="49" fontId="8" fillId="4" borderId="19" xfId="0" applyNumberFormat="1" applyFont="1" applyFill="1" applyBorder="1" applyAlignment="1" applyProtection="1">
      <alignment horizontal="left" vertical="top" wrapText="1"/>
      <protection locked="0"/>
    </xf>
    <xf numFmtId="43" fontId="8" fillId="4" borderId="13" xfId="2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>
      <alignment vertical="top" wrapText="1"/>
    </xf>
    <xf numFmtId="0" fontId="33" fillId="4" borderId="0" xfId="0" applyFont="1" applyFill="1" applyAlignment="1">
      <alignment vertical="top" wrapText="1"/>
    </xf>
    <xf numFmtId="0" fontId="6" fillId="4" borderId="17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 wrapText="1"/>
      <protection locked="0"/>
    </xf>
    <xf numFmtId="49" fontId="3" fillId="4" borderId="37" xfId="0" applyNumberFormat="1" applyFont="1" applyFill="1" applyBorder="1" applyAlignment="1" applyProtection="1">
      <alignment horizontal="center" vertical="top" wrapText="1"/>
      <protection locked="0"/>
    </xf>
    <xf numFmtId="49" fontId="3" fillId="4" borderId="18" xfId="0" applyNumberFormat="1" applyFont="1" applyFill="1" applyBorder="1" applyAlignment="1" applyProtection="1">
      <alignment horizontal="center" vertical="top" wrapText="1"/>
      <protection locked="0"/>
    </xf>
    <xf numFmtId="49" fontId="3" fillId="4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4" borderId="0" xfId="0" applyFont="1" applyFill="1" applyAlignment="1">
      <alignment vertical="top" wrapText="1"/>
    </xf>
    <xf numFmtId="49" fontId="6" fillId="4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164" fontId="7" fillId="4" borderId="20" xfId="0" applyNumberFormat="1" applyFont="1" applyFill="1" applyBorder="1" applyAlignment="1" applyProtection="1">
      <alignment horizontal="center" vertical="top"/>
    </xf>
    <xf numFmtId="164" fontId="16" fillId="4" borderId="2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12" fillId="0" borderId="23" xfId="0" applyFont="1" applyBorder="1" applyAlignment="1" applyProtection="1"/>
    <xf numFmtId="0" fontId="0" fillId="0" borderId="24" xfId="0" applyBorder="1" applyAlignment="1" applyProtection="1"/>
    <xf numFmtId="0" fontId="6" fillId="0" borderId="13" xfId="0" applyFont="1" applyBorder="1" applyAlignment="1">
      <alignment horizontal="left" vertical="top" wrapText="1"/>
    </xf>
    <xf numFmtId="49" fontId="3" fillId="0" borderId="44" xfId="0" applyNumberFormat="1" applyFont="1" applyBorder="1" applyAlignment="1" applyProtection="1">
      <alignment horizontal="left" vertical="top" wrapText="1"/>
      <protection locked="0"/>
    </xf>
    <xf numFmtId="49" fontId="3" fillId="0" borderId="47" xfId="0" applyNumberFormat="1" applyFont="1" applyBorder="1" applyAlignment="1" applyProtection="1">
      <alignment horizontal="left" vertical="top" wrapText="1"/>
      <protection locked="0"/>
    </xf>
    <xf numFmtId="49" fontId="3" fillId="0" borderId="43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0" fontId="6" fillId="4" borderId="57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8" xfId="0" applyBorder="1" applyAlignment="1" applyProtection="1"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49" fontId="22" fillId="0" borderId="59" xfId="0" applyNumberFormat="1" applyFont="1" applyBorder="1" applyAlignment="1" applyProtection="1">
      <alignment horizontal="left" vertical="top" wrapText="1"/>
      <protection locked="0"/>
    </xf>
    <xf numFmtId="49" fontId="0" fillId="0" borderId="59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5" xfId="0" applyNumberFormat="1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6" fillId="0" borderId="57" xfId="0" applyFont="1" applyBorder="1" applyAlignment="1">
      <alignment horizontal="left" vertical="top" wrapText="1"/>
    </xf>
    <xf numFmtId="0" fontId="0" fillId="0" borderId="28" xfId="0" applyBorder="1" applyAlignment="1"/>
    <xf numFmtId="49" fontId="42" fillId="0" borderId="60" xfId="4" applyNumberFormat="1" applyFont="1" applyBorder="1" applyAlignment="1" applyProtection="1">
      <alignment horizontal="left" vertical="top" wrapText="1"/>
      <protection locked="0"/>
    </xf>
    <xf numFmtId="49" fontId="48" fillId="0" borderId="60" xfId="4" applyNumberFormat="1" applyFont="1" applyBorder="1" applyAlignment="1" applyProtection="1">
      <alignment horizontal="left" vertical="top" wrapText="1"/>
      <protection locked="0"/>
    </xf>
    <xf numFmtId="49" fontId="42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48" fillId="0" borderId="60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49" fontId="22" fillId="0" borderId="9" xfId="0" applyNumberFormat="1" applyFont="1" applyBorder="1" applyAlignment="1" applyProtection="1">
      <alignment horizontal="left" vertical="top" wrapText="1"/>
      <protection locked="0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2" fillId="0" borderId="11" xfId="0" applyNumberFormat="1" applyFont="1" applyBorder="1" applyAlignment="1" applyProtection="1">
      <alignment horizontal="left" vertical="top" wrapText="1"/>
      <protection locked="0"/>
    </xf>
    <xf numFmtId="49" fontId="42" fillId="0" borderId="9" xfId="0" applyNumberFormat="1" applyFont="1" applyBorder="1" applyAlignment="1" applyProtection="1">
      <alignment horizontal="left" vertical="top" wrapText="1"/>
      <protection locked="0"/>
    </xf>
    <xf numFmtId="49" fontId="42" fillId="0" borderId="5" xfId="0" applyNumberFormat="1" applyFont="1" applyBorder="1" applyAlignment="1" applyProtection="1">
      <alignment horizontal="left" vertical="top" wrapText="1"/>
      <protection locked="0"/>
    </xf>
    <xf numFmtId="49" fontId="48" fillId="0" borderId="1" xfId="0" applyNumberFormat="1" applyFont="1" applyBorder="1" applyAlignment="1" applyProtection="1">
      <alignment horizontal="left" vertical="top" wrapText="1"/>
      <protection locked="0"/>
    </xf>
    <xf numFmtId="49" fontId="42" fillId="0" borderId="11" xfId="0" applyNumberFormat="1" applyFont="1" applyBorder="1" applyAlignment="1" applyProtection="1">
      <alignment horizontal="center" vertical="top" wrapText="1"/>
      <protection locked="0"/>
    </xf>
    <xf numFmtId="49" fontId="42" fillId="0" borderId="9" xfId="0" applyNumberFormat="1" applyFont="1" applyBorder="1" applyAlignment="1" applyProtection="1">
      <alignment horizontal="center" vertical="top" wrapText="1"/>
      <protection locked="0"/>
    </xf>
    <xf numFmtId="49" fontId="42" fillId="0" borderId="5" xfId="0" applyNumberFormat="1" applyFont="1" applyBorder="1" applyAlignment="1" applyProtection="1">
      <alignment horizontal="center" vertical="top" wrapText="1"/>
      <protection locked="0"/>
    </xf>
    <xf numFmtId="0" fontId="6" fillId="4" borderId="13" xfId="0" applyFont="1" applyFill="1" applyBorder="1" applyAlignment="1" applyProtection="1">
      <alignment horizontal="left" vertical="top" wrapText="1"/>
      <protection locked="0"/>
    </xf>
    <xf numFmtId="0" fontId="6" fillId="4" borderId="17" xfId="0" applyFont="1" applyFill="1" applyBorder="1" applyAlignment="1" applyProtection="1">
      <alignment horizontal="left" vertical="top" wrapText="1"/>
      <protection locked="0"/>
    </xf>
  </cellXfs>
  <cellStyles count="7">
    <cellStyle name="Excel Built-in Normal" xfId="1"/>
    <cellStyle name="Обычный" xfId="0" builtinId="0"/>
    <cellStyle name="Обычный 10" xfId="3"/>
    <cellStyle name="Обычный 10 2" xfId="6"/>
    <cellStyle name="Обычный 2" xfId="4"/>
    <cellStyle name="Финансовый" xfId="2" builtinId="3"/>
    <cellStyle name="Финансовый 2" xfId="5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O18" sqref="O1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5"/>
      <c r="B1" s="5"/>
      <c r="C1" s="27"/>
      <c r="D1" s="5"/>
      <c r="E1" s="5"/>
      <c r="F1" s="5"/>
      <c r="G1" s="5"/>
      <c r="H1" s="53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382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33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13"/>
      <c r="J5" s="13"/>
      <c r="K5" s="13"/>
      <c r="L5" s="13"/>
      <c r="M5" s="13"/>
    </row>
    <row r="6" spans="1:18" ht="15.75" thickBot="1" x14ac:dyDescent="0.3">
      <c r="C6" s="210" t="s">
        <v>53</v>
      </c>
      <c r="D6" s="210"/>
      <c r="E6" s="210"/>
      <c r="F6" s="210"/>
      <c r="G6" s="210"/>
      <c r="H6" s="244" t="s">
        <v>82</v>
      </c>
      <c r="I6" s="244"/>
      <c r="J6" s="244"/>
      <c r="K6" s="244"/>
      <c r="L6" s="244"/>
      <c r="M6" s="244"/>
      <c r="N6" s="244"/>
    </row>
    <row r="7" spans="1:18" ht="65.25" customHeight="1" thickBot="1" x14ac:dyDescent="0.3">
      <c r="A7" s="230" t="s">
        <v>0</v>
      </c>
      <c r="B7" s="233" t="s">
        <v>1</v>
      </c>
      <c r="C7" s="236" t="s">
        <v>58</v>
      </c>
      <c r="D7" s="237"/>
      <c r="E7" s="238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55" t="s">
        <v>3</v>
      </c>
      <c r="P7" s="256"/>
      <c r="Q7" s="257"/>
      <c r="R7" s="1"/>
    </row>
    <row r="8" spans="1:18" ht="66.75" customHeight="1" thickBot="1" x14ac:dyDescent="0.3">
      <c r="A8" s="231"/>
      <c r="B8" s="234"/>
      <c r="C8" s="258" t="s">
        <v>70</v>
      </c>
      <c r="D8" s="258" t="s">
        <v>71</v>
      </c>
      <c r="E8" s="239"/>
      <c r="F8" s="260" t="s">
        <v>76</v>
      </c>
      <c r="G8" s="261"/>
      <c r="H8" s="262" t="s">
        <v>35</v>
      </c>
      <c r="I8" s="264" t="s">
        <v>39</v>
      </c>
      <c r="J8" s="266" t="s">
        <v>4</v>
      </c>
      <c r="K8" s="268" t="s">
        <v>5</v>
      </c>
      <c r="L8" s="269"/>
      <c r="M8" s="270" t="s">
        <v>60</v>
      </c>
      <c r="N8" s="272" t="s">
        <v>74</v>
      </c>
      <c r="O8" s="273" t="s">
        <v>6</v>
      </c>
      <c r="P8" s="275" t="s">
        <v>7</v>
      </c>
      <c r="Q8" s="276"/>
      <c r="R8" s="1"/>
    </row>
    <row r="9" spans="1:18" ht="48.75" customHeight="1" thickBot="1" x14ac:dyDescent="0.3">
      <c r="A9" s="232"/>
      <c r="B9" s="235"/>
      <c r="C9" s="259"/>
      <c r="D9" s="259"/>
      <c r="E9" s="240"/>
      <c r="F9" s="87" t="s">
        <v>8</v>
      </c>
      <c r="G9" s="88" t="s">
        <v>9</v>
      </c>
      <c r="H9" s="263"/>
      <c r="I9" s="265"/>
      <c r="J9" s="267"/>
      <c r="K9" s="66" t="s">
        <v>59</v>
      </c>
      <c r="L9" s="89" t="s">
        <v>44</v>
      </c>
      <c r="M9" s="271"/>
      <c r="N9" s="272"/>
      <c r="O9" s="274"/>
      <c r="P9" s="63" t="s">
        <v>75</v>
      </c>
      <c r="Q9" s="63" t="s">
        <v>64</v>
      </c>
      <c r="R9" s="1"/>
    </row>
    <row r="10" spans="1:18" ht="68.25" customHeight="1" thickBot="1" x14ac:dyDescent="0.3">
      <c r="A10" s="226" t="s">
        <v>367</v>
      </c>
      <c r="B10" s="90" t="s">
        <v>10</v>
      </c>
      <c r="C10" s="9">
        <v>4</v>
      </c>
      <c r="D10" s="9">
        <v>1</v>
      </c>
      <c r="E10" s="7">
        <f t="shared" ref="E10:E20" si="0">C10+D10</f>
        <v>5</v>
      </c>
      <c r="F10" s="91">
        <v>5</v>
      </c>
      <c r="G10" s="92">
        <v>165</v>
      </c>
      <c r="H10" s="21" t="s">
        <v>148</v>
      </c>
      <c r="I10" s="22" t="s">
        <v>38</v>
      </c>
      <c r="J10" s="61" t="s">
        <v>81</v>
      </c>
      <c r="K10" s="93" t="s">
        <v>33</v>
      </c>
      <c r="L10" s="94" t="s">
        <v>33</v>
      </c>
      <c r="M10" s="67"/>
      <c r="N10" s="21"/>
      <c r="O10" s="195" t="s">
        <v>364</v>
      </c>
      <c r="P10" s="10" t="s">
        <v>34</v>
      </c>
      <c r="Q10" s="10" t="s">
        <v>34</v>
      </c>
      <c r="R10" s="2"/>
    </row>
    <row r="11" spans="1:18" ht="90" thickBot="1" x14ac:dyDescent="0.3">
      <c r="A11" s="227"/>
      <c r="B11" s="4" t="s">
        <v>45</v>
      </c>
      <c r="C11" s="9">
        <v>4</v>
      </c>
      <c r="D11" s="9">
        <v>0</v>
      </c>
      <c r="E11" s="7">
        <f t="shared" si="0"/>
        <v>4</v>
      </c>
      <c r="F11" s="68" t="s">
        <v>105</v>
      </c>
      <c r="G11" s="69" t="s">
        <v>125</v>
      </c>
      <c r="H11" s="23" t="s">
        <v>295</v>
      </c>
      <c r="I11" s="24" t="s">
        <v>38</v>
      </c>
      <c r="J11" s="11" t="s">
        <v>81</v>
      </c>
      <c r="K11" s="10" t="s">
        <v>33</v>
      </c>
      <c r="L11" s="10" t="s">
        <v>33</v>
      </c>
      <c r="M11" s="32"/>
      <c r="N11" s="23"/>
      <c r="O11" s="196" t="s">
        <v>365</v>
      </c>
      <c r="P11" s="11" t="s">
        <v>34</v>
      </c>
      <c r="Q11" s="11" t="s">
        <v>34</v>
      </c>
      <c r="R11" s="2"/>
    </row>
    <row r="12" spans="1:18" ht="38.25" thickBot="1" x14ac:dyDescent="0.3">
      <c r="A12" s="197" t="s">
        <v>12</v>
      </c>
      <c r="B12" s="4" t="s">
        <v>12</v>
      </c>
      <c r="C12" s="9">
        <v>0</v>
      </c>
      <c r="D12" s="9">
        <v>0</v>
      </c>
      <c r="E12" s="7">
        <f t="shared" si="0"/>
        <v>0</v>
      </c>
      <c r="F12" s="70"/>
      <c r="G12" s="71"/>
      <c r="H12" s="23"/>
      <c r="I12" s="24"/>
      <c r="J12" s="11"/>
      <c r="K12" s="11"/>
      <c r="L12" s="11"/>
      <c r="M12" s="23"/>
      <c r="N12" s="23"/>
      <c r="O12" s="23"/>
      <c r="P12" s="11"/>
      <c r="Q12" s="11"/>
      <c r="R12" s="2"/>
    </row>
    <row r="13" spans="1:18" ht="56.25" customHeight="1" thickBot="1" x14ac:dyDescent="0.3">
      <c r="A13" s="55" t="s">
        <v>13</v>
      </c>
      <c r="B13" s="4" t="s">
        <v>14</v>
      </c>
      <c r="C13" s="9">
        <v>4</v>
      </c>
      <c r="D13" s="9">
        <v>0</v>
      </c>
      <c r="E13" s="7">
        <f t="shared" si="0"/>
        <v>4</v>
      </c>
      <c r="F13" s="72" t="s">
        <v>105</v>
      </c>
      <c r="G13" s="71" t="s">
        <v>125</v>
      </c>
      <c r="H13" s="23" t="s">
        <v>262</v>
      </c>
      <c r="I13" s="24" t="s">
        <v>38</v>
      </c>
      <c r="J13" s="11" t="s">
        <v>81</v>
      </c>
      <c r="K13" s="11" t="s">
        <v>33</v>
      </c>
      <c r="L13" s="11" t="s">
        <v>33</v>
      </c>
      <c r="M13" s="23"/>
      <c r="N13" s="23"/>
      <c r="O13" s="23" t="s">
        <v>159</v>
      </c>
      <c r="P13" s="11" t="s">
        <v>34</v>
      </c>
      <c r="Q13" s="11" t="s">
        <v>34</v>
      </c>
      <c r="R13" s="2"/>
    </row>
    <row r="14" spans="1:18" ht="67.5" customHeight="1" thickBot="1" x14ac:dyDescent="0.3">
      <c r="A14" s="3" t="s">
        <v>46</v>
      </c>
      <c r="B14" s="4" t="s">
        <v>47</v>
      </c>
      <c r="C14" s="9">
        <v>2</v>
      </c>
      <c r="D14" s="9">
        <v>0</v>
      </c>
      <c r="E14" s="7">
        <f t="shared" si="0"/>
        <v>2</v>
      </c>
      <c r="F14" s="70" t="s">
        <v>126</v>
      </c>
      <c r="G14" s="71" t="s">
        <v>127</v>
      </c>
      <c r="H14" s="23" t="s">
        <v>153</v>
      </c>
      <c r="I14" s="24" t="s">
        <v>38</v>
      </c>
      <c r="J14" s="11" t="s">
        <v>81</v>
      </c>
      <c r="K14" s="11" t="s">
        <v>33</v>
      </c>
      <c r="L14" s="11" t="s">
        <v>33</v>
      </c>
      <c r="M14" s="23"/>
      <c r="N14" s="23"/>
      <c r="O14" s="23" t="s">
        <v>160</v>
      </c>
      <c r="P14" s="11" t="s">
        <v>34</v>
      </c>
      <c r="Q14" s="11" t="s">
        <v>34</v>
      </c>
      <c r="R14" s="2"/>
    </row>
    <row r="15" spans="1:18" ht="51.75" thickBot="1" x14ac:dyDescent="0.3">
      <c r="A15" s="213" t="s">
        <v>24</v>
      </c>
      <c r="B15" s="4" t="s">
        <v>25</v>
      </c>
      <c r="C15" s="9">
        <v>1</v>
      </c>
      <c r="D15" s="9">
        <v>0</v>
      </c>
      <c r="E15" s="7">
        <f t="shared" si="0"/>
        <v>1</v>
      </c>
      <c r="F15" s="70" t="s">
        <v>123</v>
      </c>
      <c r="G15" s="71" t="s">
        <v>128</v>
      </c>
      <c r="H15" s="23" t="s">
        <v>149</v>
      </c>
      <c r="I15" s="24" t="s">
        <v>38</v>
      </c>
      <c r="J15" s="11" t="s">
        <v>81</v>
      </c>
      <c r="K15" s="11" t="s">
        <v>33</v>
      </c>
      <c r="L15" s="11" t="s">
        <v>33</v>
      </c>
      <c r="M15" s="23"/>
      <c r="N15" s="23"/>
      <c r="O15" s="23" t="s">
        <v>161</v>
      </c>
      <c r="P15" s="11" t="s">
        <v>34</v>
      </c>
      <c r="Q15" s="11" t="s">
        <v>34</v>
      </c>
      <c r="R15" s="2"/>
    </row>
    <row r="16" spans="1:18" ht="77.25" thickBot="1" x14ac:dyDescent="0.3">
      <c r="A16" s="213"/>
      <c r="B16" s="4" t="s">
        <v>286</v>
      </c>
      <c r="C16" s="9">
        <v>1</v>
      </c>
      <c r="D16" s="9">
        <v>0</v>
      </c>
      <c r="E16" s="7">
        <f t="shared" si="0"/>
        <v>1</v>
      </c>
      <c r="F16" s="70" t="s">
        <v>123</v>
      </c>
      <c r="G16" s="71" t="s">
        <v>128</v>
      </c>
      <c r="H16" s="23" t="s">
        <v>147</v>
      </c>
      <c r="I16" s="24" t="s">
        <v>38</v>
      </c>
      <c r="J16" s="11" t="s">
        <v>81</v>
      </c>
      <c r="K16" s="11" t="s">
        <v>33</v>
      </c>
      <c r="L16" s="11" t="s">
        <v>33</v>
      </c>
      <c r="M16" s="23"/>
      <c r="N16" s="23"/>
      <c r="O16" s="129" t="s">
        <v>162</v>
      </c>
      <c r="P16" s="11" t="s">
        <v>34</v>
      </c>
      <c r="Q16" s="11" t="s">
        <v>34</v>
      </c>
      <c r="R16" s="2"/>
    </row>
    <row r="17" spans="1:18" ht="51.75" thickBot="1" x14ac:dyDescent="0.3">
      <c r="A17" s="3" t="s">
        <v>26</v>
      </c>
      <c r="B17" s="4" t="s">
        <v>26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128</v>
      </c>
      <c r="H17" s="23" t="s">
        <v>296</v>
      </c>
      <c r="I17" s="24" t="s">
        <v>38</v>
      </c>
      <c r="J17" s="11" t="s">
        <v>81</v>
      </c>
      <c r="K17" s="11" t="s">
        <v>33</v>
      </c>
      <c r="L17" s="11" t="s">
        <v>33</v>
      </c>
      <c r="M17" s="23"/>
      <c r="N17" s="23"/>
      <c r="O17" s="23" t="s">
        <v>263</v>
      </c>
      <c r="P17" s="11" t="s">
        <v>34</v>
      </c>
      <c r="Q17" s="11" t="s">
        <v>34</v>
      </c>
      <c r="R17" s="2"/>
    </row>
    <row r="18" spans="1:18" ht="39" customHeight="1" thickBot="1" x14ac:dyDescent="0.3">
      <c r="A18" s="3" t="s">
        <v>28</v>
      </c>
      <c r="B18" s="4" t="s">
        <v>28</v>
      </c>
      <c r="C18" s="9">
        <v>3</v>
      </c>
      <c r="D18" s="9">
        <v>0</v>
      </c>
      <c r="E18" s="7">
        <f t="shared" si="0"/>
        <v>3</v>
      </c>
      <c r="F18" s="70" t="s">
        <v>129</v>
      </c>
      <c r="G18" s="71" t="s">
        <v>130</v>
      </c>
      <c r="H18" s="132" t="s">
        <v>373</v>
      </c>
      <c r="I18" s="24" t="s">
        <v>38</v>
      </c>
      <c r="J18" s="11" t="s">
        <v>81</v>
      </c>
      <c r="K18" s="11" t="s">
        <v>33</v>
      </c>
      <c r="L18" s="11" t="s">
        <v>33</v>
      </c>
      <c r="M18" s="23"/>
      <c r="N18" s="23"/>
      <c r="O18" s="132" t="s">
        <v>374</v>
      </c>
      <c r="P18" s="11" t="s">
        <v>34</v>
      </c>
      <c r="Q18" s="11" t="s">
        <v>34</v>
      </c>
      <c r="R18" s="2"/>
    </row>
    <row r="19" spans="1:18" ht="19.5" thickBot="1" x14ac:dyDescent="0.3">
      <c r="A19" s="31"/>
      <c r="B19" s="12"/>
      <c r="C19" s="9"/>
      <c r="D19" s="9"/>
      <c r="E19" s="7">
        <f t="shared" si="0"/>
        <v>0</v>
      </c>
      <c r="F19" s="70"/>
      <c r="G19" s="71"/>
      <c r="H19" s="23"/>
      <c r="I19" s="24"/>
      <c r="J19" s="11"/>
      <c r="K19" s="11"/>
      <c r="L19" s="11"/>
      <c r="M19" s="23"/>
      <c r="N19" s="23"/>
      <c r="O19" s="23"/>
      <c r="P19" s="11"/>
      <c r="Q19" s="11"/>
      <c r="R19" s="2"/>
    </row>
    <row r="20" spans="1:18" ht="39.75" customHeight="1" thickBot="1" x14ac:dyDescent="0.35">
      <c r="A20" s="211" t="s">
        <v>29</v>
      </c>
      <c r="B20" s="212"/>
      <c r="C20" s="116">
        <f>SUM(C10:C19)</f>
        <v>20</v>
      </c>
      <c r="D20" s="116">
        <f>SUM(D10:D19)</f>
        <v>1</v>
      </c>
      <c r="E20" s="117">
        <f t="shared" si="0"/>
        <v>21</v>
      </c>
      <c r="F20" s="33" t="s">
        <v>48</v>
      </c>
      <c r="G20" s="34" t="s">
        <v>49</v>
      </c>
    </row>
    <row r="21" spans="1:18" ht="21.75" thickBot="1" x14ac:dyDescent="0.4">
      <c r="A21" s="29" t="s">
        <v>36</v>
      </c>
      <c r="B21" s="29"/>
      <c r="C21" s="30">
        <v>20</v>
      </c>
      <c r="D21" s="30">
        <v>1</v>
      </c>
      <c r="E21" s="30">
        <v>21</v>
      </c>
      <c r="F21" s="28">
        <v>5</v>
      </c>
      <c r="G21" s="28">
        <v>26</v>
      </c>
    </row>
    <row r="23" spans="1:18" ht="15.75" thickBot="1" x14ac:dyDescent="0.3"/>
    <row r="24" spans="1:18" ht="48.75" customHeight="1" thickBot="1" x14ac:dyDescent="0.3">
      <c r="A24" s="154" t="s">
        <v>50</v>
      </c>
      <c r="B24" s="155" t="s">
        <v>219</v>
      </c>
      <c r="C24" s="156" t="s">
        <v>51</v>
      </c>
      <c r="D24" s="217" t="s">
        <v>52</v>
      </c>
      <c r="E24" s="218"/>
      <c r="F24" s="218"/>
      <c r="G24" s="219"/>
      <c r="H24" s="249" t="s">
        <v>55</v>
      </c>
      <c r="I24" s="250"/>
      <c r="J24" s="250"/>
      <c r="K24" s="250"/>
    </row>
    <row r="25" spans="1:18" s="42" customFormat="1" ht="90.75" thickBot="1" x14ac:dyDescent="0.3">
      <c r="A25" s="161" t="s">
        <v>83</v>
      </c>
      <c r="B25" s="159" t="s">
        <v>220</v>
      </c>
      <c r="C25" s="158">
        <v>2</v>
      </c>
      <c r="D25" s="220" t="s">
        <v>87</v>
      </c>
      <c r="E25" s="221"/>
      <c r="F25" s="221"/>
      <c r="G25" s="222"/>
      <c r="H25" s="251">
        <v>100</v>
      </c>
      <c r="I25" s="252"/>
      <c r="J25" s="252"/>
      <c r="K25" s="252"/>
    </row>
    <row r="26" spans="1:18" s="42" customFormat="1" ht="105.75" thickBot="1" x14ac:dyDescent="0.3">
      <c r="A26" s="157" t="s">
        <v>93</v>
      </c>
      <c r="B26" s="159" t="s">
        <v>322</v>
      </c>
      <c r="C26" s="158" t="s">
        <v>323</v>
      </c>
      <c r="D26" s="223" t="s">
        <v>94</v>
      </c>
      <c r="E26" s="224"/>
      <c r="F26" s="224"/>
      <c r="G26" s="225"/>
      <c r="H26" s="253" t="s">
        <v>91</v>
      </c>
      <c r="I26" s="254"/>
      <c r="J26" s="254"/>
      <c r="K26" s="254"/>
    </row>
    <row r="27" spans="1:18" s="42" customFormat="1" ht="105.75" thickBot="1" x14ac:dyDescent="0.3">
      <c r="A27" s="160" t="s">
        <v>109</v>
      </c>
      <c r="B27" s="159" t="s">
        <v>229</v>
      </c>
      <c r="C27" s="158">
        <v>1</v>
      </c>
      <c r="D27" s="223" t="s">
        <v>95</v>
      </c>
      <c r="E27" s="224"/>
      <c r="F27" s="224"/>
      <c r="G27" s="225"/>
      <c r="H27" s="253" t="s">
        <v>97</v>
      </c>
      <c r="I27" s="254"/>
      <c r="J27" s="254"/>
      <c r="K27" s="254"/>
    </row>
    <row r="28" spans="1:18" s="42" customFormat="1" ht="135.75" thickBot="1" x14ac:dyDescent="0.3">
      <c r="A28" s="168" t="s">
        <v>90</v>
      </c>
      <c r="B28" s="159" t="s">
        <v>324</v>
      </c>
      <c r="C28" s="158">
        <v>1</v>
      </c>
      <c r="D28" s="214" t="s">
        <v>95</v>
      </c>
      <c r="E28" s="215"/>
      <c r="F28" s="215"/>
      <c r="G28" s="216"/>
      <c r="H28" s="247" t="s">
        <v>91</v>
      </c>
      <c r="I28" s="248"/>
      <c r="J28" s="248"/>
      <c r="K28" s="248"/>
    </row>
    <row r="29" spans="1:18" s="42" customFormat="1" ht="19.5" thickBot="1" x14ac:dyDescent="0.35">
      <c r="A29" s="149"/>
      <c r="B29" s="152" t="s">
        <v>29</v>
      </c>
      <c r="C29" s="153">
        <v>5</v>
      </c>
      <c r="D29" s="209"/>
      <c r="E29" s="209"/>
      <c r="F29" s="209"/>
      <c r="G29" s="209"/>
      <c r="H29" s="245"/>
      <c r="I29" s="246"/>
      <c r="J29" s="246"/>
      <c r="K29" s="246"/>
    </row>
    <row r="30" spans="1:18" s="42" customFormat="1" ht="18.75" x14ac:dyDescent="0.3">
      <c r="A30" s="163"/>
      <c r="B30" s="166"/>
      <c r="C30" s="167"/>
      <c r="D30" s="151"/>
      <c r="E30" s="151"/>
      <c r="F30" s="151"/>
      <c r="G30" s="151"/>
      <c r="H30" s="151"/>
      <c r="I30" s="151"/>
      <c r="J30" s="151"/>
      <c r="K30" s="151"/>
    </row>
    <row r="31" spans="1:18" s="42" customFormat="1" ht="15.75" x14ac:dyDescent="0.25">
      <c r="A31" s="149"/>
      <c r="B31" s="150"/>
      <c r="C31" s="162"/>
      <c r="D31" s="209"/>
      <c r="E31" s="209"/>
      <c r="F31" s="209"/>
      <c r="G31" s="209"/>
      <c r="H31" s="245"/>
      <c r="I31" s="246"/>
      <c r="J31" s="246"/>
      <c r="K31" s="246"/>
    </row>
    <row r="32" spans="1:18" s="42" customFormat="1" ht="15.75" x14ac:dyDescent="0.25">
      <c r="A32" s="149"/>
      <c r="B32" s="150"/>
      <c r="C32" s="162"/>
      <c r="D32" s="209"/>
      <c r="E32" s="209"/>
      <c r="F32" s="209"/>
      <c r="G32" s="209"/>
      <c r="H32" s="245"/>
      <c r="I32" s="246"/>
      <c r="J32" s="246"/>
      <c r="K32" s="246"/>
    </row>
    <row r="33" spans="2:3" ht="18.75" x14ac:dyDescent="0.3">
      <c r="B33" s="164"/>
      <c r="C33" s="165"/>
    </row>
  </sheetData>
  <sheetProtection formatCells="0" formatRows="0"/>
  <mergeCells count="39"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31:K31"/>
    <mergeCell ref="H32:K32"/>
    <mergeCell ref="H28:K28"/>
    <mergeCell ref="H29:K29"/>
    <mergeCell ref="H24:K24"/>
    <mergeCell ref="H25:K25"/>
    <mergeCell ref="H26:K26"/>
    <mergeCell ref="H27:K27"/>
    <mergeCell ref="G2:N2"/>
    <mergeCell ref="A7:A9"/>
    <mergeCell ref="B7:B9"/>
    <mergeCell ref="C7:D7"/>
    <mergeCell ref="E7:E9"/>
    <mergeCell ref="F7:N7"/>
    <mergeCell ref="H6:N6"/>
    <mergeCell ref="D31:G31"/>
    <mergeCell ref="D32:G32"/>
    <mergeCell ref="C6:G6"/>
    <mergeCell ref="A20:B20"/>
    <mergeCell ref="A15:A16"/>
    <mergeCell ref="D28:G28"/>
    <mergeCell ref="D29:G29"/>
    <mergeCell ref="D24:G24"/>
    <mergeCell ref="D25:G25"/>
    <mergeCell ref="D26:G26"/>
    <mergeCell ref="D27:G27"/>
    <mergeCell ref="A10:A11"/>
  </mergeCells>
  <pageMargins left="0.31496062992125984" right="0.23622047244094491" top="0.35433070866141736" bottom="0.23622047244094491" header="0.31496062992125984" footer="0.15748031496062992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O20" sqref="O20"/>
    </sheetView>
  </sheetViews>
  <sheetFormatPr defaultRowHeight="15" x14ac:dyDescent="0.25"/>
  <cols>
    <col min="1" max="1" width="30.42578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383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13"/>
      <c r="J5" s="13"/>
      <c r="K5" s="13"/>
      <c r="L5" s="13"/>
      <c r="M5" s="13"/>
    </row>
    <row r="6" spans="1:18" ht="15.75" thickBot="1" x14ac:dyDescent="0.3">
      <c r="C6" s="210" t="s">
        <v>53</v>
      </c>
      <c r="D6" s="210"/>
      <c r="E6" s="210"/>
      <c r="F6" s="210"/>
      <c r="G6" s="210"/>
      <c r="H6" s="244" t="s">
        <v>82</v>
      </c>
      <c r="I6" s="244"/>
      <c r="J6" s="244"/>
      <c r="K6" s="244"/>
      <c r="L6" s="244"/>
      <c r="M6" s="244"/>
      <c r="N6" s="244"/>
    </row>
    <row r="7" spans="1:18" ht="65.25" customHeight="1" thickBot="1" x14ac:dyDescent="0.3">
      <c r="A7" s="230" t="s">
        <v>0</v>
      </c>
      <c r="B7" s="233" t="s">
        <v>1</v>
      </c>
      <c r="C7" s="296" t="s">
        <v>58</v>
      </c>
      <c r="D7" s="296"/>
      <c r="E7" s="238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3.75" customHeight="1" thickBot="1" x14ac:dyDescent="0.3">
      <c r="A8" s="231"/>
      <c r="B8" s="234"/>
      <c r="C8" s="258" t="s">
        <v>70</v>
      </c>
      <c r="D8" s="258" t="s">
        <v>71</v>
      </c>
      <c r="E8" s="239"/>
      <c r="F8" s="260" t="s">
        <v>76</v>
      </c>
      <c r="G8" s="261"/>
      <c r="H8" s="262" t="s">
        <v>35</v>
      </c>
      <c r="I8" s="264" t="s">
        <v>39</v>
      </c>
      <c r="J8" s="266" t="s">
        <v>4</v>
      </c>
      <c r="K8" s="289" t="s">
        <v>5</v>
      </c>
      <c r="L8" s="290"/>
      <c r="M8" s="291" t="s">
        <v>60</v>
      </c>
      <c r="N8" s="272" t="s">
        <v>74</v>
      </c>
      <c r="O8" s="292" t="s">
        <v>6</v>
      </c>
      <c r="P8" s="294" t="s">
        <v>7</v>
      </c>
      <c r="Q8" s="295"/>
      <c r="R8" s="1"/>
    </row>
    <row r="9" spans="1:18" ht="73.5" customHeight="1" thickBot="1" x14ac:dyDescent="0.3">
      <c r="A9" s="232"/>
      <c r="B9" s="235"/>
      <c r="C9" s="259"/>
      <c r="D9" s="259"/>
      <c r="E9" s="239"/>
      <c r="F9" s="65" t="s">
        <v>8</v>
      </c>
      <c r="G9" s="64" t="s">
        <v>9</v>
      </c>
      <c r="H9" s="263"/>
      <c r="I9" s="265"/>
      <c r="J9" s="288"/>
      <c r="K9" s="86" t="s">
        <v>59</v>
      </c>
      <c r="L9" s="79" t="s">
        <v>44</v>
      </c>
      <c r="M9" s="291"/>
      <c r="N9" s="272"/>
      <c r="O9" s="293"/>
      <c r="P9" s="63" t="s">
        <v>75</v>
      </c>
      <c r="Q9" s="63" t="s">
        <v>64</v>
      </c>
      <c r="R9" s="1"/>
    </row>
    <row r="10" spans="1:18" ht="77.25" thickBot="1" x14ac:dyDescent="0.3">
      <c r="A10" s="226" t="s">
        <v>367</v>
      </c>
      <c r="B10" s="58" t="s">
        <v>10</v>
      </c>
      <c r="C10" s="59">
        <v>3.5</v>
      </c>
      <c r="D10" s="59">
        <v>1</v>
      </c>
      <c r="E10" s="60">
        <f t="shared" ref="E10:E20" si="0">C10+D10</f>
        <v>4.5</v>
      </c>
      <c r="F10" s="68" t="s">
        <v>106</v>
      </c>
      <c r="G10" s="69" t="s">
        <v>131</v>
      </c>
      <c r="H10" s="21" t="s">
        <v>148</v>
      </c>
      <c r="I10" s="62" t="s">
        <v>38</v>
      </c>
      <c r="J10" s="61" t="s">
        <v>81</v>
      </c>
      <c r="K10" s="10" t="s">
        <v>34</v>
      </c>
      <c r="L10" s="10" t="s">
        <v>33</v>
      </c>
      <c r="M10" s="23" t="s">
        <v>305</v>
      </c>
      <c r="N10" s="21"/>
      <c r="O10" s="21" t="s">
        <v>166</v>
      </c>
      <c r="P10" s="10" t="s">
        <v>34</v>
      </c>
      <c r="Q10" s="10" t="s">
        <v>34</v>
      </c>
      <c r="R10" s="2"/>
    </row>
    <row r="11" spans="1:18" ht="102.75" thickBot="1" x14ac:dyDescent="0.3">
      <c r="A11" s="227"/>
      <c r="B11" s="4" t="s">
        <v>45</v>
      </c>
      <c r="C11" s="9">
        <v>3.5</v>
      </c>
      <c r="D11" s="9">
        <v>0</v>
      </c>
      <c r="E11" s="7">
        <f t="shared" si="0"/>
        <v>3.5</v>
      </c>
      <c r="F11" s="70" t="s">
        <v>105</v>
      </c>
      <c r="G11" s="71" t="s">
        <v>132</v>
      </c>
      <c r="H11" s="23" t="s">
        <v>260</v>
      </c>
      <c r="I11" s="24" t="s">
        <v>38</v>
      </c>
      <c r="J11" s="11" t="s">
        <v>81</v>
      </c>
      <c r="K11" s="11" t="s">
        <v>34</v>
      </c>
      <c r="L11" s="11" t="s">
        <v>33</v>
      </c>
      <c r="M11" s="148" t="s">
        <v>306</v>
      </c>
      <c r="N11" s="23"/>
      <c r="O11" s="198" t="s">
        <v>369</v>
      </c>
      <c r="P11" s="11" t="s">
        <v>34</v>
      </c>
      <c r="Q11" s="11" t="s">
        <v>34</v>
      </c>
      <c r="R11" s="2" t="s">
        <v>181</v>
      </c>
    </row>
    <row r="12" spans="1:18" ht="108" customHeight="1" thickBot="1" x14ac:dyDescent="0.3">
      <c r="A12" s="283" t="s">
        <v>254</v>
      </c>
      <c r="B12" s="142" t="s">
        <v>242</v>
      </c>
      <c r="C12" s="9" t="s">
        <v>216</v>
      </c>
      <c r="D12" s="9">
        <v>0</v>
      </c>
      <c r="E12" s="7" t="s">
        <v>216</v>
      </c>
      <c r="F12" s="70" t="s">
        <v>216</v>
      </c>
      <c r="G12" s="71" t="s">
        <v>207</v>
      </c>
      <c r="H12" s="132" t="s">
        <v>366</v>
      </c>
      <c r="I12" s="24" t="s">
        <v>38</v>
      </c>
      <c r="J12" s="11" t="s">
        <v>81</v>
      </c>
      <c r="K12" s="11" t="s">
        <v>34</v>
      </c>
      <c r="L12" s="11" t="s">
        <v>33</v>
      </c>
      <c r="M12" s="140"/>
      <c r="N12" s="21"/>
      <c r="O12" s="21" t="s">
        <v>166</v>
      </c>
      <c r="P12" s="11" t="s">
        <v>34</v>
      </c>
      <c r="Q12" s="11" t="s">
        <v>34</v>
      </c>
      <c r="R12" s="2"/>
    </row>
    <row r="13" spans="1:18" ht="102.75" thickBot="1" x14ac:dyDescent="0.3">
      <c r="A13" s="284"/>
      <c r="B13" s="142" t="s">
        <v>243</v>
      </c>
      <c r="C13" s="9" t="s">
        <v>217</v>
      </c>
      <c r="D13" s="9">
        <v>0</v>
      </c>
      <c r="E13" s="7" t="s">
        <v>217</v>
      </c>
      <c r="F13" s="70" t="s">
        <v>217</v>
      </c>
      <c r="G13" s="71" t="s">
        <v>207</v>
      </c>
      <c r="H13" s="145" t="s">
        <v>366</v>
      </c>
      <c r="I13" s="24" t="s">
        <v>38</v>
      </c>
      <c r="J13" s="11" t="s">
        <v>81</v>
      </c>
      <c r="K13" s="11" t="s">
        <v>34</v>
      </c>
      <c r="L13" s="11" t="s">
        <v>33</v>
      </c>
      <c r="M13" s="140"/>
      <c r="N13" s="21"/>
      <c r="O13" s="198" t="s">
        <v>369</v>
      </c>
      <c r="P13" s="11" t="s">
        <v>34</v>
      </c>
      <c r="Q13" s="11" t="s">
        <v>34</v>
      </c>
      <c r="R13" s="2"/>
    </row>
    <row r="14" spans="1:18" ht="77.25" customHeight="1" thickBot="1" x14ac:dyDescent="0.3">
      <c r="A14" s="197" t="s">
        <v>368</v>
      </c>
      <c r="B14" s="4" t="s">
        <v>12</v>
      </c>
      <c r="C14" s="9">
        <v>2</v>
      </c>
      <c r="D14" s="9">
        <v>0</v>
      </c>
      <c r="E14" s="7">
        <f t="shared" si="0"/>
        <v>2</v>
      </c>
      <c r="F14" s="70" t="s">
        <v>126</v>
      </c>
      <c r="G14" s="71" t="s">
        <v>133</v>
      </c>
      <c r="H14" s="145" t="s">
        <v>269</v>
      </c>
      <c r="I14" s="22" t="s">
        <v>38</v>
      </c>
      <c r="J14" s="10" t="s">
        <v>102</v>
      </c>
      <c r="K14" s="10" t="s">
        <v>33</v>
      </c>
      <c r="L14" s="11" t="s">
        <v>33</v>
      </c>
      <c r="M14" s="21"/>
      <c r="N14" s="21"/>
      <c r="O14" s="23" t="s">
        <v>185</v>
      </c>
      <c r="P14" s="11" t="s">
        <v>34</v>
      </c>
      <c r="Q14" s="11" t="s">
        <v>34</v>
      </c>
      <c r="R14" s="2"/>
    </row>
    <row r="15" spans="1:18" ht="52.5" customHeight="1" thickBot="1" x14ac:dyDescent="0.3">
      <c r="A15" s="190" t="s">
        <v>13</v>
      </c>
      <c r="B15" s="4" t="s">
        <v>14</v>
      </c>
      <c r="C15" s="9">
        <v>4</v>
      </c>
      <c r="D15" s="9">
        <v>0</v>
      </c>
      <c r="E15" s="7">
        <f t="shared" si="0"/>
        <v>4</v>
      </c>
      <c r="F15" s="72" t="s">
        <v>105</v>
      </c>
      <c r="G15" s="71" t="s">
        <v>132</v>
      </c>
      <c r="H15" s="23" t="s">
        <v>262</v>
      </c>
      <c r="I15" s="24" t="s">
        <v>38</v>
      </c>
      <c r="J15" s="11" t="s">
        <v>81</v>
      </c>
      <c r="K15" s="11" t="s">
        <v>33</v>
      </c>
      <c r="L15" s="11" t="s">
        <v>33</v>
      </c>
      <c r="M15" s="23"/>
      <c r="N15" s="23"/>
      <c r="O15" s="23" t="s">
        <v>167</v>
      </c>
      <c r="P15" s="11" t="s">
        <v>34</v>
      </c>
      <c r="Q15" s="11" t="s">
        <v>34</v>
      </c>
      <c r="R15" s="2"/>
    </row>
    <row r="16" spans="1:18" ht="39" customHeight="1" thickBot="1" x14ac:dyDescent="0.3">
      <c r="A16" s="3" t="s">
        <v>46</v>
      </c>
      <c r="B16" s="4" t="s">
        <v>47</v>
      </c>
      <c r="C16" s="9">
        <v>2</v>
      </c>
      <c r="D16" s="9">
        <v>0</v>
      </c>
      <c r="E16" s="7">
        <f t="shared" si="0"/>
        <v>2</v>
      </c>
      <c r="F16" s="70" t="s">
        <v>126</v>
      </c>
      <c r="G16" s="71" t="s">
        <v>133</v>
      </c>
      <c r="H16" s="23" t="s">
        <v>153</v>
      </c>
      <c r="I16" s="24" t="s">
        <v>38</v>
      </c>
      <c r="J16" s="11" t="s">
        <v>81</v>
      </c>
      <c r="K16" s="11" t="s">
        <v>33</v>
      </c>
      <c r="L16" s="11" t="s">
        <v>33</v>
      </c>
      <c r="M16" s="23"/>
      <c r="N16" s="23"/>
      <c r="O16" s="23" t="s">
        <v>168</v>
      </c>
      <c r="P16" s="11" t="s">
        <v>34</v>
      </c>
      <c r="Q16" s="11" t="s">
        <v>34</v>
      </c>
      <c r="R16" s="2"/>
    </row>
    <row r="17" spans="1:18" ht="51.75" thickBot="1" x14ac:dyDescent="0.3">
      <c r="A17" s="213" t="s">
        <v>24</v>
      </c>
      <c r="B17" s="4" t="s">
        <v>25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124</v>
      </c>
      <c r="H17" s="23" t="s">
        <v>149</v>
      </c>
      <c r="I17" s="24" t="s">
        <v>38</v>
      </c>
      <c r="J17" s="11" t="s">
        <v>81</v>
      </c>
      <c r="K17" s="11" t="s">
        <v>33</v>
      </c>
      <c r="L17" s="11" t="s">
        <v>33</v>
      </c>
      <c r="M17" s="23"/>
      <c r="N17" s="23"/>
      <c r="O17" s="23" t="s">
        <v>169</v>
      </c>
      <c r="P17" s="11" t="s">
        <v>34</v>
      </c>
      <c r="Q17" s="11" t="s">
        <v>34</v>
      </c>
      <c r="R17" s="2"/>
    </row>
    <row r="18" spans="1:18" ht="51.75" thickBot="1" x14ac:dyDescent="0.3">
      <c r="A18" s="213"/>
      <c r="B18" s="4" t="s">
        <v>286</v>
      </c>
      <c r="C18" s="9">
        <v>1</v>
      </c>
      <c r="D18" s="9">
        <v>0</v>
      </c>
      <c r="E18" s="7">
        <f t="shared" si="0"/>
        <v>1</v>
      </c>
      <c r="F18" s="70" t="s">
        <v>123</v>
      </c>
      <c r="G18" s="71" t="s">
        <v>124</v>
      </c>
      <c r="H18" s="23" t="s">
        <v>147</v>
      </c>
      <c r="I18" s="24" t="s">
        <v>38</v>
      </c>
      <c r="J18" s="11" t="s">
        <v>81</v>
      </c>
      <c r="K18" s="11" t="s">
        <v>33</v>
      </c>
      <c r="L18" s="11" t="s">
        <v>33</v>
      </c>
      <c r="M18" s="23"/>
      <c r="N18" s="23"/>
      <c r="O18" s="129" t="s">
        <v>170</v>
      </c>
      <c r="P18" s="11" t="s">
        <v>34</v>
      </c>
      <c r="Q18" s="11" t="s">
        <v>34</v>
      </c>
      <c r="R18" s="2"/>
    </row>
    <row r="19" spans="1:18" ht="51.75" thickBot="1" x14ac:dyDescent="0.3">
      <c r="A19" s="3" t="s">
        <v>26</v>
      </c>
      <c r="B19" s="4" t="s">
        <v>26</v>
      </c>
      <c r="C19" s="9">
        <v>1</v>
      </c>
      <c r="D19" s="9">
        <v>0</v>
      </c>
      <c r="E19" s="7">
        <f t="shared" si="0"/>
        <v>1</v>
      </c>
      <c r="F19" s="70" t="s">
        <v>123</v>
      </c>
      <c r="G19" s="71" t="s">
        <v>124</v>
      </c>
      <c r="H19" s="23" t="s">
        <v>296</v>
      </c>
      <c r="I19" s="24" t="s">
        <v>38</v>
      </c>
      <c r="J19" s="11" t="s">
        <v>81</v>
      </c>
      <c r="K19" s="11" t="s">
        <v>33</v>
      </c>
      <c r="L19" s="11" t="s">
        <v>33</v>
      </c>
      <c r="M19" s="23"/>
      <c r="N19" s="23"/>
      <c r="O19" s="23" t="s">
        <v>264</v>
      </c>
      <c r="P19" s="11" t="s">
        <v>34</v>
      </c>
      <c r="Q19" s="11" t="s">
        <v>34</v>
      </c>
      <c r="R19" s="2"/>
    </row>
    <row r="20" spans="1:18" ht="39" thickBot="1" x14ac:dyDescent="0.3">
      <c r="A20" s="3" t="s">
        <v>28</v>
      </c>
      <c r="B20" s="4" t="s">
        <v>28</v>
      </c>
      <c r="C20" s="9">
        <v>3</v>
      </c>
      <c r="D20" s="9">
        <v>0</v>
      </c>
      <c r="E20" s="7">
        <f t="shared" si="0"/>
        <v>3</v>
      </c>
      <c r="F20" s="70" t="s">
        <v>129</v>
      </c>
      <c r="G20" s="71" t="s">
        <v>134</v>
      </c>
      <c r="H20" s="132" t="s">
        <v>373</v>
      </c>
      <c r="I20" s="24" t="s">
        <v>38</v>
      </c>
      <c r="J20" s="11" t="s">
        <v>81</v>
      </c>
      <c r="K20" s="11" t="s">
        <v>33</v>
      </c>
      <c r="L20" s="11" t="s">
        <v>33</v>
      </c>
      <c r="M20" s="23"/>
      <c r="N20" s="23"/>
      <c r="O20" s="132" t="s">
        <v>375</v>
      </c>
      <c r="P20" s="11" t="s">
        <v>34</v>
      </c>
      <c r="Q20" s="11" t="s">
        <v>34</v>
      </c>
      <c r="R20" s="2"/>
    </row>
    <row r="21" spans="1:18" s="20" customFormat="1" ht="36" customHeight="1" thickBot="1" x14ac:dyDescent="0.3">
      <c r="A21" s="285" t="s">
        <v>72</v>
      </c>
      <c r="B21" s="286"/>
      <c r="C21" s="16"/>
      <c r="D21" s="16"/>
      <c r="E21" s="17"/>
      <c r="F21" s="73"/>
      <c r="G21" s="74"/>
      <c r="H21" s="23"/>
      <c r="I21" s="26"/>
      <c r="J21" s="18"/>
      <c r="K21" s="18"/>
      <c r="L21" s="18"/>
      <c r="M21" s="25"/>
      <c r="N21" s="25"/>
      <c r="O21" s="23"/>
      <c r="P21" s="18"/>
      <c r="Q21" s="18"/>
      <c r="R21" s="19"/>
    </row>
    <row r="22" spans="1:18" ht="39.75" customHeight="1" thickBot="1" x14ac:dyDescent="0.35">
      <c r="A22" s="211" t="s">
        <v>29</v>
      </c>
      <c r="B22" s="212"/>
      <c r="C22" s="116">
        <v>22</v>
      </c>
      <c r="D22" s="116">
        <v>1</v>
      </c>
      <c r="E22" s="117">
        <f>C22+D22</f>
        <v>23</v>
      </c>
      <c r="F22" s="33" t="s">
        <v>48</v>
      </c>
      <c r="G22" s="34" t="s">
        <v>49</v>
      </c>
      <c r="H22" s="23"/>
      <c r="O22" s="25"/>
    </row>
    <row r="23" spans="1:18" ht="21.75" thickBot="1" x14ac:dyDescent="0.4">
      <c r="A23" s="29" t="s">
        <v>36</v>
      </c>
      <c r="B23" s="29"/>
      <c r="C23" s="30">
        <v>22</v>
      </c>
      <c r="D23" s="30">
        <v>1</v>
      </c>
      <c r="E23" s="30">
        <v>23</v>
      </c>
      <c r="F23" s="28">
        <v>8</v>
      </c>
      <c r="G23" s="28">
        <v>31</v>
      </c>
      <c r="H23" s="23"/>
      <c r="O23" s="23"/>
    </row>
    <row r="24" spans="1:18" ht="21.75" thickBot="1" x14ac:dyDescent="0.4">
      <c r="A24" s="29" t="s">
        <v>37</v>
      </c>
      <c r="B24" s="29"/>
      <c r="C24" s="30">
        <v>23</v>
      </c>
      <c r="D24" s="30">
        <v>3</v>
      </c>
      <c r="E24" s="30">
        <v>26</v>
      </c>
      <c r="F24" s="28">
        <v>5</v>
      </c>
      <c r="G24" s="28">
        <v>31</v>
      </c>
      <c r="H24" s="23"/>
    </row>
    <row r="25" spans="1:18" x14ac:dyDescent="0.25">
      <c r="H25" s="23"/>
    </row>
    <row r="26" spans="1:18" ht="15.75" thickBot="1" x14ac:dyDescent="0.3">
      <c r="H26" s="23"/>
    </row>
    <row r="27" spans="1:18" ht="48.75" customHeight="1" thickBot="1" x14ac:dyDescent="0.3">
      <c r="A27" s="37" t="s">
        <v>50</v>
      </c>
      <c r="B27" s="144" t="s">
        <v>219</v>
      </c>
      <c r="C27" s="39" t="s">
        <v>51</v>
      </c>
      <c r="D27" s="217" t="s">
        <v>52</v>
      </c>
      <c r="E27" s="218"/>
      <c r="F27" s="218"/>
      <c r="G27" s="219"/>
      <c r="H27" s="138" t="s">
        <v>55</v>
      </c>
      <c r="I27" s="136"/>
      <c r="J27" s="136"/>
      <c r="K27" s="136"/>
    </row>
    <row r="28" spans="1:18" ht="48.75" customHeight="1" thickBot="1" x14ac:dyDescent="0.3">
      <c r="A28" s="169" t="s">
        <v>214</v>
      </c>
      <c r="B28" s="146" t="s">
        <v>255</v>
      </c>
      <c r="C28" s="170">
        <v>1</v>
      </c>
      <c r="D28" s="277" t="s">
        <v>87</v>
      </c>
      <c r="E28" s="278"/>
      <c r="F28" s="278"/>
      <c r="G28" s="279"/>
      <c r="H28" s="155">
        <v>0</v>
      </c>
      <c r="I28" s="139"/>
      <c r="J28" s="139"/>
      <c r="K28" s="139"/>
    </row>
    <row r="29" spans="1:18" s="42" customFormat="1" ht="120.75" thickBot="1" x14ac:dyDescent="0.3">
      <c r="A29" s="157" t="s">
        <v>98</v>
      </c>
      <c r="B29" s="159" t="s">
        <v>331</v>
      </c>
      <c r="C29" s="158">
        <v>2</v>
      </c>
      <c r="D29" s="223" t="s">
        <v>110</v>
      </c>
      <c r="E29" s="224"/>
      <c r="F29" s="224"/>
      <c r="G29" s="225"/>
      <c r="H29" s="159" t="s">
        <v>88</v>
      </c>
      <c r="I29" s="137"/>
      <c r="J29" s="137"/>
      <c r="K29" s="137"/>
      <c r="O29"/>
    </row>
    <row r="30" spans="1:18" s="42" customFormat="1" ht="63.75" customHeight="1" thickBot="1" x14ac:dyDescent="0.3">
      <c r="A30" s="157" t="s">
        <v>109</v>
      </c>
      <c r="B30" s="159" t="s">
        <v>328</v>
      </c>
      <c r="C30" s="158">
        <v>1</v>
      </c>
      <c r="D30" s="280" t="s">
        <v>85</v>
      </c>
      <c r="E30" s="281"/>
      <c r="F30" s="281"/>
      <c r="G30" s="282"/>
      <c r="H30" s="159" t="s">
        <v>91</v>
      </c>
      <c r="I30" s="137"/>
      <c r="J30" s="137"/>
      <c r="K30" s="137"/>
      <c r="O30" s="141"/>
    </row>
    <row r="31" spans="1:18" s="42" customFormat="1" ht="105.75" thickBot="1" x14ac:dyDescent="0.3">
      <c r="A31" s="157" t="s">
        <v>109</v>
      </c>
      <c r="B31" s="159" t="s">
        <v>221</v>
      </c>
      <c r="C31" s="158">
        <v>1</v>
      </c>
      <c r="D31" s="223" t="s">
        <v>95</v>
      </c>
      <c r="E31" s="224"/>
      <c r="F31" s="224"/>
      <c r="G31" s="225"/>
      <c r="H31" s="159" t="s">
        <v>97</v>
      </c>
      <c r="I31" s="137"/>
      <c r="J31" s="137"/>
      <c r="K31" s="137"/>
      <c r="O31"/>
    </row>
    <row r="32" spans="1:18" s="42" customFormat="1" ht="135.75" thickBot="1" x14ac:dyDescent="0.3">
      <c r="A32" s="157" t="s">
        <v>84</v>
      </c>
      <c r="B32" s="159" t="s">
        <v>222</v>
      </c>
      <c r="C32" s="158">
        <v>1</v>
      </c>
      <c r="D32" s="223" t="s">
        <v>95</v>
      </c>
      <c r="E32" s="224"/>
      <c r="F32" s="224"/>
      <c r="G32" s="225"/>
      <c r="H32" s="159" t="s">
        <v>97</v>
      </c>
      <c r="I32" s="137"/>
      <c r="J32" s="137"/>
      <c r="K32" s="137"/>
      <c r="M32" s="42" t="s">
        <v>181</v>
      </c>
      <c r="O32"/>
    </row>
    <row r="33" spans="1:15" s="42" customFormat="1" ht="135.75" thickBot="1" x14ac:dyDescent="0.3">
      <c r="A33" s="157" t="s">
        <v>93</v>
      </c>
      <c r="B33" s="159" t="s">
        <v>329</v>
      </c>
      <c r="C33" s="158">
        <v>1</v>
      </c>
      <c r="D33" s="223" t="s">
        <v>95</v>
      </c>
      <c r="E33" s="224"/>
      <c r="F33" s="224"/>
      <c r="G33" s="225"/>
      <c r="H33" s="159" t="s">
        <v>91</v>
      </c>
      <c r="I33"/>
      <c r="J33"/>
      <c r="K33"/>
      <c r="O33"/>
    </row>
    <row r="34" spans="1:15" s="42" customFormat="1" ht="135.75" thickBot="1" x14ac:dyDescent="0.3">
      <c r="A34" s="157" t="s">
        <v>90</v>
      </c>
      <c r="B34" s="159" t="s">
        <v>330</v>
      </c>
      <c r="C34" s="158">
        <v>1</v>
      </c>
      <c r="D34" s="223" t="s">
        <v>95</v>
      </c>
      <c r="E34" s="224"/>
      <c r="F34" s="224"/>
      <c r="G34" s="225"/>
      <c r="H34" s="159" t="s">
        <v>89</v>
      </c>
      <c r="I34"/>
      <c r="J34"/>
      <c r="K34"/>
    </row>
    <row r="35" spans="1:15" ht="19.5" thickBot="1" x14ac:dyDescent="0.35">
      <c r="B35" s="152" t="s">
        <v>29</v>
      </c>
      <c r="C35" s="153">
        <f>SUM(C28:C34)</f>
        <v>8</v>
      </c>
      <c r="O35" s="42"/>
    </row>
    <row r="36" spans="1:15" x14ac:dyDescent="0.25">
      <c r="O36" s="42"/>
    </row>
    <row r="37" spans="1:15" x14ac:dyDescent="0.25">
      <c r="O37" s="42"/>
    </row>
    <row r="38" spans="1:15" x14ac:dyDescent="0.25">
      <c r="O38" s="42"/>
    </row>
    <row r="39" spans="1:15" x14ac:dyDescent="0.25">
      <c r="O39" s="42"/>
    </row>
    <row r="40" spans="1:15" x14ac:dyDescent="0.25">
      <c r="O40" s="42"/>
    </row>
    <row r="41" spans="1:15" x14ac:dyDescent="0.25">
      <c r="O41" s="42"/>
    </row>
    <row r="42" spans="1:15" x14ac:dyDescent="0.25">
      <c r="O42" s="42"/>
    </row>
    <row r="43" spans="1:15" x14ac:dyDescent="0.25">
      <c r="O43" s="42"/>
    </row>
  </sheetData>
  <sheetProtection formatRows="0"/>
  <mergeCells count="33">
    <mergeCell ref="G2:N2"/>
    <mergeCell ref="A7:A9"/>
    <mergeCell ref="B7:B9"/>
    <mergeCell ref="C7:D7"/>
    <mergeCell ref="E7:E9"/>
    <mergeCell ref="F7:N7"/>
    <mergeCell ref="H6:N6"/>
    <mergeCell ref="C6:G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2:A13"/>
    <mergeCell ref="A10:A11"/>
    <mergeCell ref="A17:A18"/>
    <mergeCell ref="A21:B21"/>
    <mergeCell ref="D33:G33"/>
    <mergeCell ref="D34:G34"/>
    <mergeCell ref="D32:G32"/>
    <mergeCell ref="A22:B22"/>
    <mergeCell ref="D27:G27"/>
    <mergeCell ref="D31:G31"/>
    <mergeCell ref="D28:G28"/>
    <mergeCell ref="D29:G29"/>
    <mergeCell ref="D30:G30"/>
  </mergeCells>
  <pageMargins left="0.19685039370078741" right="0.19685039370078741" top="0.31496062992125984" bottom="0.31496062992125984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O18" sqref="O18"/>
    </sheetView>
  </sheetViews>
  <sheetFormatPr defaultRowHeight="15" x14ac:dyDescent="0.25"/>
  <cols>
    <col min="1" max="1" width="31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0.42578125" customWidth="1"/>
    <col min="14" max="14" width="16.8554687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384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13"/>
      <c r="J5" s="13"/>
      <c r="K5" s="13"/>
      <c r="L5" s="13"/>
      <c r="M5" s="13"/>
    </row>
    <row r="6" spans="1:18" ht="15.75" thickBot="1" x14ac:dyDescent="0.3">
      <c r="C6" s="210" t="s">
        <v>53</v>
      </c>
      <c r="D6" s="210"/>
      <c r="E6" s="210"/>
      <c r="F6" s="210"/>
      <c r="G6" s="210"/>
      <c r="H6" s="244" t="s">
        <v>82</v>
      </c>
      <c r="I6" s="244"/>
      <c r="J6" s="244"/>
      <c r="K6" s="244"/>
      <c r="L6" s="244"/>
      <c r="M6" s="244"/>
      <c r="N6" s="244"/>
    </row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68" t="s">
        <v>5</v>
      </c>
      <c r="L8" s="269"/>
      <c r="M8" s="303" t="s">
        <v>62</v>
      </c>
      <c r="N8" s="272" t="s">
        <v>74</v>
      </c>
      <c r="O8" s="305" t="s">
        <v>6</v>
      </c>
      <c r="P8" s="307" t="s">
        <v>7</v>
      </c>
      <c r="Q8" s="295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85" t="s">
        <v>8</v>
      </c>
      <c r="G9" s="83" t="s">
        <v>9</v>
      </c>
      <c r="H9" s="298"/>
      <c r="I9" s="300"/>
      <c r="J9" s="302"/>
      <c r="K9" s="81" t="s">
        <v>63</v>
      </c>
      <c r="L9" s="79" t="s">
        <v>44</v>
      </c>
      <c r="M9" s="304"/>
      <c r="N9" s="272"/>
      <c r="O9" s="306"/>
      <c r="P9" s="63" t="s">
        <v>75</v>
      </c>
      <c r="Q9" s="63" t="s">
        <v>64</v>
      </c>
      <c r="R9" s="1"/>
    </row>
    <row r="10" spans="1:18" ht="51.75" thickBot="1" x14ac:dyDescent="0.3">
      <c r="A10" s="226" t="s">
        <v>367</v>
      </c>
      <c r="B10" s="6" t="s">
        <v>10</v>
      </c>
      <c r="C10" s="9">
        <v>4</v>
      </c>
      <c r="D10" s="9">
        <v>1</v>
      </c>
      <c r="E10" s="7">
        <f t="shared" ref="E10:E18" si="0">C10+D10</f>
        <v>5</v>
      </c>
      <c r="F10" s="68" t="s">
        <v>106</v>
      </c>
      <c r="G10" s="69" t="s">
        <v>131</v>
      </c>
      <c r="H10" s="21" t="s">
        <v>196</v>
      </c>
      <c r="I10" s="22" t="s">
        <v>38</v>
      </c>
      <c r="J10" s="61" t="s">
        <v>81</v>
      </c>
      <c r="K10" s="10" t="s">
        <v>33</v>
      </c>
      <c r="L10" s="11" t="s">
        <v>33</v>
      </c>
      <c r="M10" s="21"/>
      <c r="N10" s="21"/>
      <c r="O10" s="67" t="s">
        <v>197</v>
      </c>
      <c r="P10" s="11" t="s">
        <v>34</v>
      </c>
      <c r="Q10" s="11" t="s">
        <v>34</v>
      </c>
      <c r="R10" s="2"/>
    </row>
    <row r="11" spans="1:18" ht="102.75" thickBot="1" x14ac:dyDescent="0.3">
      <c r="A11" s="227"/>
      <c r="B11" s="4" t="s">
        <v>45</v>
      </c>
      <c r="C11" s="9">
        <v>4</v>
      </c>
      <c r="D11" s="9">
        <v>0</v>
      </c>
      <c r="E11" s="7">
        <f t="shared" si="0"/>
        <v>4</v>
      </c>
      <c r="F11" s="70" t="s">
        <v>105</v>
      </c>
      <c r="G11" s="71" t="s">
        <v>132</v>
      </c>
      <c r="H11" s="23" t="s">
        <v>260</v>
      </c>
      <c r="I11" s="24" t="s">
        <v>38</v>
      </c>
      <c r="J11" s="11" t="s">
        <v>81</v>
      </c>
      <c r="K11" s="11" t="s">
        <v>33</v>
      </c>
      <c r="L11" s="11" t="s">
        <v>33</v>
      </c>
      <c r="M11" s="32"/>
      <c r="N11" s="23"/>
      <c r="O11" s="198" t="s">
        <v>370</v>
      </c>
      <c r="P11" s="11" t="s">
        <v>34</v>
      </c>
      <c r="Q11" s="11" t="s">
        <v>34</v>
      </c>
      <c r="R11" s="2"/>
    </row>
    <row r="12" spans="1:18" ht="60.75" customHeight="1" thickBot="1" x14ac:dyDescent="0.3">
      <c r="A12" s="197" t="s">
        <v>12</v>
      </c>
      <c r="B12" s="4" t="s">
        <v>12</v>
      </c>
      <c r="C12" s="9">
        <v>2</v>
      </c>
      <c r="D12" s="9">
        <v>0</v>
      </c>
      <c r="E12" s="7">
        <f t="shared" si="0"/>
        <v>2</v>
      </c>
      <c r="F12" s="70" t="s">
        <v>126</v>
      </c>
      <c r="G12" s="71" t="s">
        <v>133</v>
      </c>
      <c r="H12" s="23" t="s">
        <v>269</v>
      </c>
      <c r="I12" s="22" t="s">
        <v>38</v>
      </c>
      <c r="J12" s="10" t="s">
        <v>102</v>
      </c>
      <c r="K12" s="10" t="s">
        <v>33</v>
      </c>
      <c r="L12" s="11" t="s">
        <v>33</v>
      </c>
      <c r="M12" s="21"/>
      <c r="N12" s="21"/>
      <c r="O12" s="23" t="s">
        <v>186</v>
      </c>
      <c r="P12" s="11" t="s">
        <v>34</v>
      </c>
      <c r="Q12" s="11" t="s">
        <v>34</v>
      </c>
      <c r="R12" s="2"/>
    </row>
    <row r="13" spans="1:18" ht="68.25" customHeight="1" thickBot="1" x14ac:dyDescent="0.3">
      <c r="A13" s="190" t="s">
        <v>13</v>
      </c>
      <c r="B13" s="4" t="s">
        <v>14</v>
      </c>
      <c r="C13" s="9">
        <v>4</v>
      </c>
      <c r="D13" s="9">
        <v>0</v>
      </c>
      <c r="E13" s="7">
        <f t="shared" si="0"/>
        <v>4</v>
      </c>
      <c r="F13" s="72" t="s">
        <v>105</v>
      </c>
      <c r="G13" s="71" t="s">
        <v>132</v>
      </c>
      <c r="H13" s="23" t="s">
        <v>262</v>
      </c>
      <c r="I13" s="24" t="s">
        <v>38</v>
      </c>
      <c r="J13" s="11" t="s">
        <v>81</v>
      </c>
      <c r="K13" s="11" t="s">
        <v>33</v>
      </c>
      <c r="L13" s="11" t="s">
        <v>33</v>
      </c>
      <c r="M13" s="23"/>
      <c r="N13" s="23"/>
      <c r="O13" s="23" t="s">
        <v>198</v>
      </c>
      <c r="P13" s="11" t="s">
        <v>34</v>
      </c>
      <c r="Q13" s="11" t="s">
        <v>34</v>
      </c>
      <c r="R13" s="2"/>
    </row>
    <row r="14" spans="1:18" ht="39" customHeight="1" thickBot="1" x14ac:dyDescent="0.3">
      <c r="A14" s="3" t="s">
        <v>46</v>
      </c>
      <c r="B14" s="4" t="s">
        <v>47</v>
      </c>
      <c r="C14" s="9">
        <v>2</v>
      </c>
      <c r="D14" s="9">
        <v>0</v>
      </c>
      <c r="E14" s="7">
        <f t="shared" si="0"/>
        <v>2</v>
      </c>
      <c r="F14" s="70" t="s">
        <v>126</v>
      </c>
      <c r="G14" s="71" t="s">
        <v>133</v>
      </c>
      <c r="H14" s="23" t="s">
        <v>199</v>
      </c>
      <c r="I14" s="24" t="s">
        <v>38</v>
      </c>
      <c r="J14" s="11" t="s">
        <v>81</v>
      </c>
      <c r="K14" s="11" t="s">
        <v>33</v>
      </c>
      <c r="L14" s="11" t="s">
        <v>33</v>
      </c>
      <c r="M14" s="23"/>
      <c r="N14" s="23"/>
      <c r="O14" s="23" t="s">
        <v>200</v>
      </c>
      <c r="P14" s="11" t="s">
        <v>34</v>
      </c>
      <c r="Q14" s="11" t="s">
        <v>34</v>
      </c>
      <c r="R14" s="2"/>
    </row>
    <row r="15" spans="1:18" ht="51.75" thickBot="1" x14ac:dyDescent="0.3">
      <c r="A15" s="213" t="s">
        <v>24</v>
      </c>
      <c r="B15" s="4" t="s">
        <v>25</v>
      </c>
      <c r="C15" s="9">
        <v>1</v>
      </c>
      <c r="D15" s="9">
        <v>0</v>
      </c>
      <c r="E15" s="7">
        <f t="shared" si="0"/>
        <v>1</v>
      </c>
      <c r="F15" s="70" t="s">
        <v>123</v>
      </c>
      <c r="G15" s="71" t="s">
        <v>124</v>
      </c>
      <c r="H15" s="23" t="s">
        <v>201</v>
      </c>
      <c r="I15" s="24" t="s">
        <v>38</v>
      </c>
      <c r="J15" s="11" t="s">
        <v>81</v>
      </c>
      <c r="K15" s="11" t="s">
        <v>33</v>
      </c>
      <c r="L15" s="11" t="s">
        <v>33</v>
      </c>
      <c r="M15" s="23"/>
      <c r="N15" s="23"/>
      <c r="O15" s="23" t="s">
        <v>203</v>
      </c>
      <c r="P15" s="11" t="s">
        <v>34</v>
      </c>
      <c r="Q15" s="11" t="s">
        <v>34</v>
      </c>
      <c r="R15" s="2"/>
    </row>
    <row r="16" spans="1:18" ht="64.5" thickBot="1" x14ac:dyDescent="0.3">
      <c r="A16" s="213"/>
      <c r="B16" s="4" t="s">
        <v>393</v>
      </c>
      <c r="C16" s="9">
        <v>1</v>
      </c>
      <c r="D16" s="9">
        <v>0</v>
      </c>
      <c r="E16" s="7">
        <f t="shared" si="0"/>
        <v>1</v>
      </c>
      <c r="F16" s="70" t="s">
        <v>123</v>
      </c>
      <c r="G16" s="71" t="s">
        <v>124</v>
      </c>
      <c r="H16" s="23" t="s">
        <v>147</v>
      </c>
      <c r="I16" s="24" t="s">
        <v>38</v>
      </c>
      <c r="J16" s="11" t="s">
        <v>81</v>
      </c>
      <c r="K16" s="11" t="s">
        <v>33</v>
      </c>
      <c r="L16" s="11" t="s">
        <v>33</v>
      </c>
      <c r="M16" s="23"/>
      <c r="N16" s="23"/>
      <c r="O16" s="23" t="s">
        <v>202</v>
      </c>
      <c r="P16" s="11" t="s">
        <v>34</v>
      </c>
      <c r="Q16" s="11" t="s">
        <v>34</v>
      </c>
      <c r="R16" s="2"/>
    </row>
    <row r="17" spans="1:18" ht="51.75" thickBot="1" x14ac:dyDescent="0.3">
      <c r="A17" s="3" t="s">
        <v>26</v>
      </c>
      <c r="B17" s="4" t="s">
        <v>26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124</v>
      </c>
      <c r="H17" s="23" t="s">
        <v>296</v>
      </c>
      <c r="I17" s="24" t="s">
        <v>38</v>
      </c>
      <c r="J17" s="11" t="s">
        <v>81</v>
      </c>
      <c r="K17" s="11" t="s">
        <v>33</v>
      </c>
      <c r="L17" s="11" t="s">
        <v>33</v>
      </c>
      <c r="M17" s="23"/>
      <c r="N17" s="23"/>
      <c r="O17" s="23" t="s">
        <v>265</v>
      </c>
      <c r="P17" s="11" t="s">
        <v>34</v>
      </c>
      <c r="Q17" s="11" t="s">
        <v>34</v>
      </c>
      <c r="R17" s="2"/>
    </row>
    <row r="18" spans="1:18" ht="39" thickBot="1" x14ac:dyDescent="0.3">
      <c r="A18" s="3" t="s">
        <v>28</v>
      </c>
      <c r="B18" s="4" t="s">
        <v>28</v>
      </c>
      <c r="C18" s="9">
        <v>3</v>
      </c>
      <c r="D18" s="9">
        <v>0</v>
      </c>
      <c r="E18" s="7">
        <f t="shared" si="0"/>
        <v>3</v>
      </c>
      <c r="F18" s="70" t="s">
        <v>129</v>
      </c>
      <c r="G18" s="71" t="s">
        <v>134</v>
      </c>
      <c r="H18" s="132" t="s">
        <v>373</v>
      </c>
      <c r="I18" s="24" t="s">
        <v>38</v>
      </c>
      <c r="J18" s="11" t="s">
        <v>81</v>
      </c>
      <c r="K18" s="11" t="s">
        <v>33</v>
      </c>
      <c r="L18" s="11" t="s">
        <v>33</v>
      </c>
      <c r="M18" s="23"/>
      <c r="N18" s="23"/>
      <c r="O18" s="132" t="s">
        <v>375</v>
      </c>
      <c r="P18" s="11" t="s">
        <v>34</v>
      </c>
      <c r="Q18" s="11" t="s">
        <v>34</v>
      </c>
      <c r="R18" s="2"/>
    </row>
    <row r="19" spans="1:18" s="20" customFormat="1" ht="36" customHeight="1" thickBot="1" x14ac:dyDescent="0.3">
      <c r="A19" s="285" t="s">
        <v>72</v>
      </c>
      <c r="B19" s="286"/>
      <c r="C19" s="16"/>
      <c r="D19" s="16"/>
      <c r="E19" s="17"/>
      <c r="F19" s="73"/>
      <c r="G19" s="74"/>
      <c r="H19" s="25"/>
      <c r="I19" s="26"/>
      <c r="J19" s="18"/>
      <c r="K19" s="18"/>
      <c r="L19" s="18"/>
      <c r="M19" s="25"/>
      <c r="N19" s="25"/>
      <c r="O19" s="84"/>
      <c r="P19" s="18"/>
      <c r="Q19" s="18"/>
      <c r="R19" s="19"/>
    </row>
    <row r="20" spans="1:18" ht="39.75" customHeight="1" thickBot="1" x14ac:dyDescent="0.35">
      <c r="A20" s="211" t="s">
        <v>29</v>
      </c>
      <c r="B20" s="212"/>
      <c r="C20" s="116">
        <f>SUM(C10:C19)</f>
        <v>22</v>
      </c>
      <c r="D20" s="116">
        <v>1</v>
      </c>
      <c r="E20" s="117">
        <f>C20+D20</f>
        <v>23</v>
      </c>
      <c r="F20" s="33" t="s">
        <v>48</v>
      </c>
      <c r="G20" s="34" t="s">
        <v>49</v>
      </c>
    </row>
    <row r="21" spans="1:18" ht="21.75" thickBot="1" x14ac:dyDescent="0.4">
      <c r="A21" s="29" t="s">
        <v>36</v>
      </c>
      <c r="B21" s="29"/>
      <c r="C21" s="30">
        <v>22</v>
      </c>
      <c r="D21" s="30">
        <v>1</v>
      </c>
      <c r="E21" s="30">
        <v>23</v>
      </c>
      <c r="F21" s="28">
        <v>8</v>
      </c>
      <c r="G21" s="28">
        <v>31</v>
      </c>
    </row>
    <row r="22" spans="1:18" ht="21.75" thickBot="1" x14ac:dyDescent="0.4">
      <c r="A22" s="29" t="s">
        <v>37</v>
      </c>
      <c r="B22" s="29"/>
      <c r="C22" s="30">
        <v>23</v>
      </c>
      <c r="D22" s="30">
        <v>3</v>
      </c>
      <c r="E22" s="30">
        <v>26</v>
      </c>
      <c r="F22" s="28">
        <v>5</v>
      </c>
      <c r="G22" s="28">
        <v>31</v>
      </c>
    </row>
    <row r="24" spans="1:18" ht="15.75" thickBot="1" x14ac:dyDescent="0.3"/>
    <row r="25" spans="1:18" ht="48.75" customHeight="1" thickBot="1" x14ac:dyDescent="0.3">
      <c r="A25" s="37" t="s">
        <v>50</v>
      </c>
      <c r="B25" s="38" t="s">
        <v>219</v>
      </c>
      <c r="C25" s="39" t="s">
        <v>51</v>
      </c>
      <c r="D25" s="217" t="s">
        <v>52</v>
      </c>
      <c r="E25" s="218"/>
      <c r="F25" s="218"/>
      <c r="G25" s="219"/>
      <c r="H25" s="249" t="s">
        <v>55</v>
      </c>
      <c r="I25" s="250"/>
      <c r="J25" s="250"/>
      <c r="K25" s="250"/>
    </row>
    <row r="26" spans="1:18" s="42" customFormat="1" ht="93.75" customHeight="1" thickBot="1" x14ac:dyDescent="0.3">
      <c r="A26" s="40" t="s">
        <v>83</v>
      </c>
      <c r="B26" s="125" t="s">
        <v>318</v>
      </c>
      <c r="C26" s="41">
        <v>2</v>
      </c>
      <c r="D26" s="223" t="s">
        <v>92</v>
      </c>
      <c r="E26" s="224"/>
      <c r="F26" s="224"/>
      <c r="G26" s="225"/>
      <c r="H26" s="253" t="s">
        <v>91</v>
      </c>
      <c r="I26" s="254"/>
      <c r="J26" s="254"/>
      <c r="K26" s="254"/>
    </row>
    <row r="27" spans="1:18" s="42" customFormat="1" ht="135" customHeight="1" thickBot="1" x14ac:dyDescent="0.3">
      <c r="A27" s="40" t="s">
        <v>96</v>
      </c>
      <c r="B27" s="125" t="s">
        <v>223</v>
      </c>
      <c r="C27" s="41">
        <v>1</v>
      </c>
      <c r="D27" s="223" t="s">
        <v>95</v>
      </c>
      <c r="E27" s="224"/>
      <c r="F27" s="224"/>
      <c r="G27" s="225"/>
      <c r="H27" s="253" t="s">
        <v>91</v>
      </c>
      <c r="I27" s="254"/>
      <c r="J27" s="254"/>
      <c r="K27" s="254"/>
    </row>
    <row r="28" spans="1:18" s="42" customFormat="1" ht="122.25" customHeight="1" thickBot="1" x14ac:dyDescent="0.3">
      <c r="A28" s="40" t="s">
        <v>93</v>
      </c>
      <c r="B28" s="125" t="s">
        <v>224</v>
      </c>
      <c r="C28" s="41">
        <v>1</v>
      </c>
      <c r="D28" s="223" t="s">
        <v>95</v>
      </c>
      <c r="E28" s="224"/>
      <c r="F28" s="224"/>
      <c r="G28" s="225"/>
      <c r="H28" s="253" t="s">
        <v>91</v>
      </c>
      <c r="I28" s="254"/>
      <c r="J28" s="254"/>
      <c r="K28" s="254"/>
    </row>
    <row r="29" spans="1:18" s="42" customFormat="1" ht="150" customHeight="1" thickBot="1" x14ac:dyDescent="0.3">
      <c r="A29" s="40" t="s">
        <v>90</v>
      </c>
      <c r="B29" s="125" t="s">
        <v>319</v>
      </c>
      <c r="C29" s="41">
        <v>2</v>
      </c>
      <c r="D29" s="223" t="s">
        <v>95</v>
      </c>
      <c r="E29" s="224"/>
      <c r="F29" s="224"/>
      <c r="G29" s="225"/>
      <c r="H29" s="253" t="s">
        <v>91</v>
      </c>
      <c r="I29" s="254"/>
      <c r="J29" s="254"/>
      <c r="K29" s="254"/>
      <c r="M29" s="42" t="s">
        <v>181</v>
      </c>
    </row>
    <row r="30" spans="1:18" s="42" customFormat="1" ht="105.75" thickBot="1" x14ac:dyDescent="0.3">
      <c r="A30" s="40" t="s">
        <v>109</v>
      </c>
      <c r="B30" s="50" t="s">
        <v>225</v>
      </c>
      <c r="C30" s="41">
        <v>1</v>
      </c>
      <c r="D30" s="223" t="s">
        <v>95</v>
      </c>
      <c r="E30" s="224"/>
      <c r="F30" s="224"/>
      <c r="G30" s="225"/>
      <c r="H30" s="253" t="s">
        <v>91</v>
      </c>
      <c r="I30" s="254"/>
      <c r="J30" s="254"/>
      <c r="K30" s="254"/>
    </row>
    <row r="31" spans="1:18" s="42" customFormat="1" ht="90.75" thickBot="1" x14ac:dyDescent="0.3">
      <c r="A31" s="40" t="s">
        <v>90</v>
      </c>
      <c r="B31" s="50" t="s">
        <v>226</v>
      </c>
      <c r="C31" s="41">
        <v>1</v>
      </c>
      <c r="D31" s="223" t="s">
        <v>95</v>
      </c>
      <c r="E31" s="224"/>
      <c r="F31" s="224"/>
      <c r="G31" s="225"/>
      <c r="H31" s="253" t="s">
        <v>91</v>
      </c>
      <c r="I31" s="254"/>
      <c r="J31" s="254"/>
      <c r="K31" s="254"/>
    </row>
    <row r="32" spans="1:18" s="42" customFormat="1" ht="16.5" thickBot="1" x14ac:dyDescent="0.3">
      <c r="A32" s="40"/>
      <c r="B32" s="50"/>
      <c r="C32" s="41"/>
      <c r="D32" s="223"/>
      <c r="E32" s="224"/>
      <c r="F32" s="224"/>
      <c r="G32" s="225"/>
      <c r="H32" s="253"/>
      <c r="I32" s="254"/>
      <c r="J32" s="254"/>
      <c r="K32" s="254"/>
    </row>
    <row r="33" spans="1:11" s="42" customFormat="1" ht="19.5" thickBot="1" x14ac:dyDescent="0.35">
      <c r="A33"/>
      <c r="B33" s="35" t="s">
        <v>29</v>
      </c>
      <c r="C33" s="36">
        <f>SUM(C26:C32)</f>
        <v>8</v>
      </c>
      <c r="D33"/>
      <c r="E33"/>
      <c r="F33"/>
      <c r="G33"/>
      <c r="H33"/>
      <c r="I33"/>
      <c r="J33"/>
      <c r="K33"/>
    </row>
    <row r="34" spans="1:11" s="42" customFormat="1" x14ac:dyDescent="0.25">
      <c r="A34"/>
      <c r="B34"/>
      <c r="C34"/>
      <c r="D34"/>
      <c r="E34"/>
      <c r="F34"/>
      <c r="G34"/>
      <c r="H34"/>
      <c r="I34"/>
      <c r="J34"/>
      <c r="K34"/>
    </row>
    <row r="35" spans="1:11" s="42" customFormat="1" x14ac:dyDescent="0.25">
      <c r="A35"/>
      <c r="B35"/>
      <c r="C35"/>
      <c r="D35"/>
      <c r="E35"/>
      <c r="F35"/>
      <c r="G35"/>
      <c r="H35"/>
      <c r="I35"/>
      <c r="J35"/>
      <c r="K35"/>
    </row>
    <row r="36" spans="1:11" s="42" customFormat="1" x14ac:dyDescent="0.25">
      <c r="A36"/>
      <c r="B36"/>
      <c r="C36"/>
      <c r="D36"/>
      <c r="E36"/>
      <c r="F36"/>
      <c r="G36"/>
      <c r="H36"/>
      <c r="I36"/>
      <c r="J36"/>
      <c r="K36"/>
    </row>
    <row r="37" spans="1:11" s="42" customFormat="1" x14ac:dyDescent="0.25">
      <c r="A37"/>
      <c r="B37"/>
      <c r="C37"/>
      <c r="D37"/>
      <c r="E37"/>
      <c r="F37"/>
      <c r="G37"/>
      <c r="H37"/>
      <c r="I37"/>
      <c r="J37"/>
      <c r="K37"/>
    </row>
    <row r="38" spans="1:11" s="42" customFormat="1" x14ac:dyDescent="0.25">
      <c r="A38"/>
      <c r="B38"/>
      <c r="C38"/>
      <c r="D38"/>
      <c r="E38"/>
      <c r="F38"/>
      <c r="G38"/>
      <c r="H38"/>
      <c r="I38"/>
      <c r="J38"/>
      <c r="K38"/>
    </row>
    <row r="39" spans="1:11" s="42" customFormat="1" x14ac:dyDescent="0.25">
      <c r="A39"/>
      <c r="B39"/>
      <c r="C39"/>
      <c r="D39"/>
      <c r="E39"/>
      <c r="F39"/>
      <c r="G39"/>
      <c r="H39"/>
      <c r="I39"/>
      <c r="J39"/>
      <c r="K39"/>
    </row>
  </sheetData>
  <sheetProtection formatRows="0"/>
  <mergeCells count="40">
    <mergeCell ref="H32:K32"/>
    <mergeCell ref="G2:N2"/>
    <mergeCell ref="C6:G6"/>
    <mergeCell ref="H6:N6"/>
    <mergeCell ref="H25:K25"/>
    <mergeCell ref="H26:K26"/>
    <mergeCell ref="D29:G29"/>
    <mergeCell ref="D30:G30"/>
    <mergeCell ref="D31:G31"/>
    <mergeCell ref="H30:K30"/>
    <mergeCell ref="H31:K31"/>
    <mergeCell ref="H27:K27"/>
    <mergeCell ref="H28:K28"/>
    <mergeCell ref="H29:K29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D32:G32"/>
    <mergeCell ref="A20:B20"/>
    <mergeCell ref="D25:G25"/>
    <mergeCell ref="D26:G26"/>
    <mergeCell ref="D27:G27"/>
    <mergeCell ref="D28:G28"/>
    <mergeCell ref="A15:A16"/>
    <mergeCell ref="A19:B19"/>
  </mergeCells>
  <pageMargins left="0.23622047244094491" right="0.19685039370078741" top="0.35433070866141736" bottom="0.35433070866141736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BreakPreview" zoomScale="64" zoomScaleNormal="50" zoomScaleSheetLayoutView="64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O19" sqref="O19"/>
    </sheetView>
  </sheetViews>
  <sheetFormatPr defaultRowHeight="15" x14ac:dyDescent="0.25"/>
  <cols>
    <col min="1" max="1" width="26.42578125" customWidth="1"/>
    <col min="2" max="2" width="30.140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385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13"/>
      <c r="J5" s="13"/>
      <c r="K5" s="13"/>
      <c r="L5" s="13"/>
      <c r="M5" s="13"/>
    </row>
    <row r="6" spans="1:18" ht="15.75" thickBot="1" x14ac:dyDescent="0.3">
      <c r="C6" s="210" t="s">
        <v>53</v>
      </c>
      <c r="D6" s="210"/>
      <c r="E6" s="210"/>
      <c r="F6" s="210"/>
      <c r="G6" s="210"/>
      <c r="H6" s="244" t="s">
        <v>82</v>
      </c>
      <c r="I6" s="318"/>
      <c r="J6" s="318"/>
      <c r="K6" s="318"/>
      <c r="L6" s="318"/>
      <c r="M6" s="318"/>
      <c r="N6" s="318"/>
    </row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68" t="s">
        <v>5</v>
      </c>
      <c r="L8" s="269"/>
      <c r="M8" s="303" t="s">
        <v>62</v>
      </c>
      <c r="N8" s="272" t="s">
        <v>74</v>
      </c>
      <c r="O8" s="303" t="s">
        <v>6</v>
      </c>
      <c r="P8" s="307" t="s">
        <v>7</v>
      </c>
      <c r="Q8" s="295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82" t="s">
        <v>8</v>
      </c>
      <c r="G9" s="83" t="s">
        <v>9</v>
      </c>
      <c r="H9" s="298"/>
      <c r="I9" s="300"/>
      <c r="J9" s="302"/>
      <c r="K9" s="81" t="s">
        <v>63</v>
      </c>
      <c r="L9" s="80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51.75" thickBot="1" x14ac:dyDescent="0.3">
      <c r="A10" s="317" t="s">
        <v>79</v>
      </c>
      <c r="B10" s="90" t="s">
        <v>10</v>
      </c>
      <c r="C10" s="9">
        <v>4</v>
      </c>
      <c r="D10" s="9">
        <v>1</v>
      </c>
      <c r="E10" s="7">
        <f t="shared" ref="E10:E19" si="0">C10+D10</f>
        <v>5</v>
      </c>
      <c r="F10" s="68" t="s">
        <v>106</v>
      </c>
      <c r="G10" s="69" t="s">
        <v>131</v>
      </c>
      <c r="H10" s="21" t="s">
        <v>148</v>
      </c>
      <c r="I10" s="22" t="s">
        <v>38</v>
      </c>
      <c r="J10" s="61" t="s">
        <v>81</v>
      </c>
      <c r="K10" s="61" t="s">
        <v>33</v>
      </c>
      <c r="L10" s="11" t="s">
        <v>33</v>
      </c>
      <c r="M10" s="21"/>
      <c r="N10" s="67"/>
      <c r="O10" s="21" t="s">
        <v>146</v>
      </c>
      <c r="P10" s="11" t="s">
        <v>34</v>
      </c>
      <c r="Q10" s="11" t="s">
        <v>34</v>
      </c>
      <c r="R10" s="2"/>
    </row>
    <row r="11" spans="1:18" ht="90" thickBot="1" x14ac:dyDescent="0.3">
      <c r="A11" s="284"/>
      <c r="B11" s="4" t="s">
        <v>45</v>
      </c>
      <c r="C11" s="9">
        <v>3</v>
      </c>
      <c r="D11" s="9">
        <v>0</v>
      </c>
      <c r="E11" s="7">
        <f t="shared" si="0"/>
        <v>3</v>
      </c>
      <c r="F11" s="70" t="s">
        <v>105</v>
      </c>
      <c r="G11" s="71" t="s">
        <v>132</v>
      </c>
      <c r="H11" s="23" t="s">
        <v>261</v>
      </c>
      <c r="I11" s="24" t="s">
        <v>38</v>
      </c>
      <c r="J11" s="11" t="s">
        <v>81</v>
      </c>
      <c r="K11" s="11" t="s">
        <v>34</v>
      </c>
      <c r="L11" s="11" t="s">
        <v>33</v>
      </c>
      <c r="M11" s="148" t="s">
        <v>309</v>
      </c>
      <c r="N11" s="23"/>
      <c r="O11" s="198" t="s">
        <v>371</v>
      </c>
      <c r="P11" s="11" t="s">
        <v>34</v>
      </c>
      <c r="Q11" s="11" t="s">
        <v>34</v>
      </c>
      <c r="R11" s="2"/>
    </row>
    <row r="12" spans="1:18" ht="70.5" customHeight="1" thickBot="1" x14ac:dyDescent="0.3">
      <c r="A12" s="124" t="s">
        <v>80</v>
      </c>
      <c r="B12" s="4" t="s">
        <v>12</v>
      </c>
      <c r="C12" s="9">
        <v>2</v>
      </c>
      <c r="D12" s="9">
        <v>0</v>
      </c>
      <c r="E12" s="7">
        <f t="shared" si="0"/>
        <v>2</v>
      </c>
      <c r="F12" s="70" t="s">
        <v>126</v>
      </c>
      <c r="G12" s="71" t="s">
        <v>133</v>
      </c>
      <c r="H12" s="23" t="s">
        <v>269</v>
      </c>
      <c r="I12" s="22" t="s">
        <v>38</v>
      </c>
      <c r="J12" s="10" t="s">
        <v>102</v>
      </c>
      <c r="K12" s="10" t="s">
        <v>33</v>
      </c>
      <c r="L12" s="11" t="s">
        <v>33</v>
      </c>
      <c r="M12" s="21"/>
      <c r="N12" s="21"/>
      <c r="O12" s="23" t="s">
        <v>187</v>
      </c>
      <c r="P12" s="11" t="s">
        <v>34</v>
      </c>
      <c r="Q12" s="11" t="s">
        <v>34</v>
      </c>
      <c r="R12" s="2"/>
    </row>
    <row r="13" spans="1:18" ht="53.25" customHeight="1" thickBot="1" x14ac:dyDescent="0.3">
      <c r="A13" s="190" t="s">
        <v>13</v>
      </c>
      <c r="B13" s="4" t="s">
        <v>14</v>
      </c>
      <c r="C13" s="9">
        <v>4</v>
      </c>
      <c r="D13" s="9">
        <v>0</v>
      </c>
      <c r="E13" s="7">
        <f t="shared" si="0"/>
        <v>4</v>
      </c>
      <c r="F13" s="72" t="s">
        <v>105</v>
      </c>
      <c r="G13" s="71" t="s">
        <v>132</v>
      </c>
      <c r="H13" s="23" t="s">
        <v>262</v>
      </c>
      <c r="I13" s="24" t="s">
        <v>38</v>
      </c>
      <c r="J13" s="11" t="s">
        <v>81</v>
      </c>
      <c r="K13" s="11" t="s">
        <v>33</v>
      </c>
      <c r="L13" s="11" t="s">
        <v>33</v>
      </c>
      <c r="M13" s="23"/>
      <c r="N13" s="23"/>
      <c r="O13" s="23" t="s">
        <v>152</v>
      </c>
      <c r="P13" s="11" t="s">
        <v>34</v>
      </c>
      <c r="Q13" s="11" t="s">
        <v>34</v>
      </c>
      <c r="R13" s="2"/>
    </row>
    <row r="14" spans="1:18" ht="39" customHeight="1" thickBot="1" x14ac:dyDescent="0.3">
      <c r="A14" s="3" t="s">
        <v>46</v>
      </c>
      <c r="B14" s="4" t="s">
        <v>47</v>
      </c>
      <c r="C14" s="9">
        <v>2</v>
      </c>
      <c r="D14" s="9">
        <v>0</v>
      </c>
      <c r="E14" s="7">
        <f t="shared" si="0"/>
        <v>2</v>
      </c>
      <c r="F14" s="70" t="s">
        <v>126</v>
      </c>
      <c r="G14" s="71" t="s">
        <v>133</v>
      </c>
      <c r="H14" s="23" t="s">
        <v>153</v>
      </c>
      <c r="I14" s="24" t="s">
        <v>38</v>
      </c>
      <c r="J14" s="11" t="s">
        <v>81</v>
      </c>
      <c r="K14" s="11" t="s">
        <v>33</v>
      </c>
      <c r="L14" s="11" t="s">
        <v>33</v>
      </c>
      <c r="M14" s="23"/>
      <c r="N14" s="23"/>
      <c r="O14" s="23" t="s">
        <v>151</v>
      </c>
      <c r="P14" s="11" t="s">
        <v>34</v>
      </c>
      <c r="Q14" s="11" t="s">
        <v>34</v>
      </c>
      <c r="R14" s="2"/>
    </row>
    <row r="15" spans="1:18" ht="93.75" customHeight="1" thickBot="1" x14ac:dyDescent="0.3">
      <c r="A15" s="118" t="s">
        <v>67</v>
      </c>
      <c r="B15" s="119" t="s">
        <v>67</v>
      </c>
      <c r="C15" s="9">
        <v>1</v>
      </c>
      <c r="D15" s="9">
        <v>0</v>
      </c>
      <c r="E15" s="7">
        <f t="shared" si="0"/>
        <v>1</v>
      </c>
      <c r="F15" s="70" t="s">
        <v>123</v>
      </c>
      <c r="G15" s="71" t="s">
        <v>124</v>
      </c>
      <c r="H15" s="145" t="s">
        <v>267</v>
      </c>
      <c r="I15" s="24" t="s">
        <v>38</v>
      </c>
      <c r="J15" s="11" t="s">
        <v>105</v>
      </c>
      <c r="K15" s="11" t="s">
        <v>33</v>
      </c>
      <c r="L15" s="11" t="s">
        <v>33</v>
      </c>
      <c r="M15" s="23"/>
      <c r="N15" s="23"/>
      <c r="O15" s="23" t="s">
        <v>268</v>
      </c>
      <c r="P15" s="11" t="s">
        <v>34</v>
      </c>
      <c r="Q15" s="11" t="s">
        <v>34</v>
      </c>
      <c r="R15" s="2"/>
    </row>
    <row r="16" spans="1:18" ht="51.75" thickBot="1" x14ac:dyDescent="0.3">
      <c r="A16" s="213" t="s">
        <v>24</v>
      </c>
      <c r="B16" s="4" t="s">
        <v>25</v>
      </c>
      <c r="C16" s="9">
        <v>1</v>
      </c>
      <c r="D16" s="9">
        <v>0</v>
      </c>
      <c r="E16" s="7">
        <f t="shared" si="0"/>
        <v>1</v>
      </c>
      <c r="F16" s="70" t="s">
        <v>123</v>
      </c>
      <c r="G16" s="71" t="s">
        <v>124</v>
      </c>
      <c r="H16" s="23" t="s">
        <v>149</v>
      </c>
      <c r="I16" s="24" t="s">
        <v>38</v>
      </c>
      <c r="J16" s="11" t="s">
        <v>81</v>
      </c>
      <c r="K16" s="11" t="s">
        <v>33</v>
      </c>
      <c r="L16" s="11" t="s">
        <v>33</v>
      </c>
      <c r="M16" s="23"/>
      <c r="N16" s="23"/>
      <c r="O16" s="23" t="s">
        <v>154</v>
      </c>
      <c r="P16" s="11" t="s">
        <v>34</v>
      </c>
      <c r="Q16" s="11" t="s">
        <v>34</v>
      </c>
      <c r="R16" s="2"/>
    </row>
    <row r="17" spans="1:18" ht="64.5" thickBot="1" x14ac:dyDescent="0.3">
      <c r="A17" s="213"/>
      <c r="B17" s="4" t="s">
        <v>286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124</v>
      </c>
      <c r="H17" s="23" t="s">
        <v>147</v>
      </c>
      <c r="I17" s="24" t="s">
        <v>38</v>
      </c>
      <c r="J17" s="11" t="s">
        <v>81</v>
      </c>
      <c r="K17" s="11" t="s">
        <v>33</v>
      </c>
      <c r="L17" s="11" t="s">
        <v>33</v>
      </c>
      <c r="M17" s="23"/>
      <c r="N17" s="23"/>
      <c r="O17" s="129" t="s">
        <v>150</v>
      </c>
      <c r="P17" s="11" t="s">
        <v>34</v>
      </c>
      <c r="Q17" s="11" t="s">
        <v>34</v>
      </c>
      <c r="R17" s="2"/>
    </row>
    <row r="18" spans="1:18" ht="51.75" thickBot="1" x14ac:dyDescent="0.3">
      <c r="A18" s="3" t="s">
        <v>26</v>
      </c>
      <c r="B18" s="4" t="s">
        <v>26</v>
      </c>
      <c r="C18" s="9">
        <v>1</v>
      </c>
      <c r="D18" s="9">
        <v>0</v>
      </c>
      <c r="E18" s="7">
        <f t="shared" si="0"/>
        <v>1</v>
      </c>
      <c r="F18" s="70" t="s">
        <v>123</v>
      </c>
      <c r="G18" s="71" t="s">
        <v>124</v>
      </c>
      <c r="H18" s="23" t="s">
        <v>296</v>
      </c>
      <c r="I18" s="24" t="s">
        <v>38</v>
      </c>
      <c r="J18" s="11" t="s">
        <v>81</v>
      </c>
      <c r="K18" s="11" t="s">
        <v>33</v>
      </c>
      <c r="L18" s="11" t="s">
        <v>33</v>
      </c>
      <c r="M18" s="23"/>
      <c r="N18" s="23"/>
      <c r="O18" s="23" t="s">
        <v>266</v>
      </c>
      <c r="P18" s="11" t="s">
        <v>34</v>
      </c>
      <c r="Q18" s="11" t="s">
        <v>34</v>
      </c>
      <c r="R18" s="2"/>
    </row>
    <row r="19" spans="1:18" ht="56.25" customHeight="1" thickBot="1" x14ac:dyDescent="0.3">
      <c r="A19" s="3" t="s">
        <v>372</v>
      </c>
      <c r="B19" s="199" t="s">
        <v>28</v>
      </c>
      <c r="C19" s="9">
        <v>3</v>
      </c>
      <c r="D19" s="9">
        <v>0</v>
      </c>
      <c r="E19" s="7">
        <f t="shared" si="0"/>
        <v>3</v>
      </c>
      <c r="F19" s="70" t="s">
        <v>129</v>
      </c>
      <c r="G19" s="71" t="s">
        <v>134</v>
      </c>
      <c r="H19" s="132" t="s">
        <v>373</v>
      </c>
      <c r="I19" s="24" t="s">
        <v>38</v>
      </c>
      <c r="J19" s="11" t="s">
        <v>81</v>
      </c>
      <c r="K19" s="11" t="s">
        <v>33</v>
      </c>
      <c r="L19" s="11" t="s">
        <v>33</v>
      </c>
      <c r="M19" s="23"/>
      <c r="N19" s="23"/>
      <c r="O19" s="132" t="s">
        <v>375</v>
      </c>
      <c r="P19" s="11" t="s">
        <v>34</v>
      </c>
      <c r="Q19" s="11" t="s">
        <v>34</v>
      </c>
      <c r="R19" s="2"/>
    </row>
    <row r="20" spans="1:18" s="20" customFormat="1" ht="36" customHeight="1" thickBot="1" x14ac:dyDescent="0.3">
      <c r="A20" s="285" t="s">
        <v>72</v>
      </c>
      <c r="B20" s="286"/>
      <c r="C20" s="16"/>
      <c r="D20" s="16"/>
      <c r="E20" s="17"/>
      <c r="F20" s="73"/>
      <c r="G20" s="74"/>
      <c r="H20" s="25"/>
      <c r="I20" s="26"/>
      <c r="J20" s="18"/>
      <c r="K20" s="18"/>
      <c r="L20" s="18"/>
      <c r="M20" s="25"/>
      <c r="N20" s="25"/>
      <c r="O20" s="25"/>
      <c r="P20" s="18"/>
      <c r="Q20" s="18"/>
      <c r="R20" s="19"/>
    </row>
    <row r="21" spans="1:18" ht="39.75" customHeight="1" thickBot="1" x14ac:dyDescent="0.35">
      <c r="A21" s="211" t="s">
        <v>29</v>
      </c>
      <c r="B21" s="212"/>
      <c r="C21" s="116">
        <f>SUM(C10:C20)</f>
        <v>22</v>
      </c>
      <c r="D21" s="116">
        <v>1</v>
      </c>
      <c r="E21" s="117">
        <f>C21+D21</f>
        <v>23</v>
      </c>
      <c r="F21" s="33" t="s">
        <v>48</v>
      </c>
      <c r="G21" s="34" t="s">
        <v>49</v>
      </c>
    </row>
    <row r="22" spans="1:18" ht="21.75" thickBot="1" x14ac:dyDescent="0.4">
      <c r="A22" s="29" t="s">
        <v>36</v>
      </c>
      <c r="B22" s="29"/>
      <c r="C22" s="30">
        <v>22</v>
      </c>
      <c r="D22" s="30">
        <v>1</v>
      </c>
      <c r="E22" s="30">
        <v>23</v>
      </c>
      <c r="F22" s="28">
        <v>8</v>
      </c>
      <c r="G22" s="28">
        <v>31</v>
      </c>
    </row>
    <row r="23" spans="1:18" ht="21.75" thickBot="1" x14ac:dyDescent="0.4">
      <c r="A23" s="29" t="s">
        <v>37</v>
      </c>
      <c r="B23" s="29"/>
      <c r="C23" s="30">
        <v>23</v>
      </c>
      <c r="D23" s="30">
        <v>3</v>
      </c>
      <c r="E23" s="30">
        <v>26</v>
      </c>
      <c r="F23" s="28">
        <v>5</v>
      </c>
      <c r="G23" s="28">
        <v>31</v>
      </c>
    </row>
    <row r="25" spans="1:18" ht="15.75" thickBot="1" x14ac:dyDescent="0.3">
      <c r="A25" s="316" t="s">
        <v>68</v>
      </c>
      <c r="B25" s="316"/>
    </row>
    <row r="26" spans="1:18" ht="48.75" customHeight="1" thickBot="1" x14ac:dyDescent="0.3">
      <c r="A26" s="37" t="s">
        <v>50</v>
      </c>
      <c r="B26" s="38" t="s">
        <v>219</v>
      </c>
      <c r="C26" s="39" t="s">
        <v>51</v>
      </c>
      <c r="D26" s="217" t="s">
        <v>52</v>
      </c>
      <c r="E26" s="218"/>
      <c r="F26" s="218"/>
      <c r="G26" s="219"/>
      <c r="H26" s="249" t="s">
        <v>55</v>
      </c>
      <c r="I26" s="250"/>
      <c r="J26" s="250"/>
      <c r="K26" s="250"/>
    </row>
    <row r="27" spans="1:18" s="42" customFormat="1" ht="246" customHeight="1" thickBot="1" x14ac:dyDescent="0.3">
      <c r="A27" s="40" t="s">
        <v>84</v>
      </c>
      <c r="B27" s="143" t="s">
        <v>227</v>
      </c>
      <c r="C27" s="41">
        <v>1</v>
      </c>
      <c r="D27" s="223" t="s">
        <v>95</v>
      </c>
      <c r="E27" s="224"/>
      <c r="F27" s="224"/>
      <c r="G27" s="225"/>
      <c r="H27" s="253" t="s">
        <v>97</v>
      </c>
      <c r="I27" s="254"/>
      <c r="J27" s="254"/>
      <c r="K27" s="254"/>
    </row>
    <row r="28" spans="1:18" s="42" customFormat="1" ht="90.75" thickBot="1" x14ac:dyDescent="0.3">
      <c r="A28" s="40" t="s">
        <v>93</v>
      </c>
      <c r="B28" s="134" t="s">
        <v>228</v>
      </c>
      <c r="C28" s="41">
        <v>1</v>
      </c>
      <c r="D28" s="223" t="s">
        <v>94</v>
      </c>
      <c r="E28" s="224"/>
      <c r="F28" s="224"/>
      <c r="G28" s="225"/>
      <c r="H28" s="253" t="s">
        <v>91</v>
      </c>
      <c r="I28" s="254"/>
      <c r="J28" s="254"/>
      <c r="K28" s="254"/>
    </row>
    <row r="29" spans="1:18" s="42" customFormat="1" ht="135.75" thickBot="1" x14ac:dyDescent="0.3">
      <c r="A29" s="40" t="s">
        <v>96</v>
      </c>
      <c r="B29" s="134" t="s">
        <v>223</v>
      </c>
      <c r="C29" s="41">
        <v>1</v>
      </c>
      <c r="D29" s="223" t="s">
        <v>95</v>
      </c>
      <c r="E29" s="224"/>
      <c r="F29" s="224"/>
      <c r="G29" s="225"/>
      <c r="H29" s="253" t="s">
        <v>89</v>
      </c>
      <c r="I29" s="254"/>
      <c r="J29" s="254"/>
      <c r="K29" s="254"/>
    </row>
    <row r="30" spans="1:18" s="42" customFormat="1" ht="105.75" thickBot="1" x14ac:dyDescent="0.3">
      <c r="A30" s="160" t="s">
        <v>83</v>
      </c>
      <c r="B30" s="159" t="s">
        <v>317</v>
      </c>
      <c r="C30" s="158">
        <v>1</v>
      </c>
      <c r="D30" s="223" t="s">
        <v>95</v>
      </c>
      <c r="E30" s="224"/>
      <c r="F30" s="224"/>
      <c r="G30" s="225"/>
      <c r="H30" s="253" t="s">
        <v>97</v>
      </c>
      <c r="I30" s="254"/>
      <c r="J30" s="254"/>
      <c r="K30" s="254"/>
    </row>
    <row r="31" spans="1:18" s="42" customFormat="1" ht="75.75" thickBot="1" x14ac:dyDescent="0.3">
      <c r="A31" s="160" t="s">
        <v>109</v>
      </c>
      <c r="B31" s="159" t="s">
        <v>325</v>
      </c>
      <c r="C31" s="158">
        <v>1</v>
      </c>
      <c r="D31" s="223" t="s">
        <v>95</v>
      </c>
      <c r="E31" s="224"/>
      <c r="F31" s="224"/>
      <c r="G31" s="225"/>
      <c r="H31" s="253" t="s">
        <v>97</v>
      </c>
      <c r="I31" s="254"/>
      <c r="J31" s="254"/>
      <c r="K31" s="254"/>
    </row>
    <row r="32" spans="1:18" s="42" customFormat="1" ht="75.75" thickBot="1" x14ac:dyDescent="0.3">
      <c r="A32" s="123" t="s">
        <v>90</v>
      </c>
      <c r="B32" s="122" t="s">
        <v>319</v>
      </c>
      <c r="C32" s="41">
        <v>1</v>
      </c>
      <c r="D32" s="223" t="s">
        <v>95</v>
      </c>
      <c r="E32" s="224"/>
      <c r="F32" s="224"/>
      <c r="G32" s="225"/>
      <c r="H32" s="253" t="s">
        <v>91</v>
      </c>
      <c r="I32" s="254"/>
      <c r="J32" s="254"/>
      <c r="K32" s="254"/>
    </row>
    <row r="33" spans="1:11" s="42" customFormat="1" ht="75.75" thickBot="1" x14ac:dyDescent="0.3">
      <c r="A33" s="123" t="s">
        <v>109</v>
      </c>
      <c r="B33" s="122" t="s">
        <v>326</v>
      </c>
      <c r="C33" s="41">
        <v>1</v>
      </c>
      <c r="D33" s="223" t="s">
        <v>95</v>
      </c>
      <c r="E33" s="224"/>
      <c r="F33" s="224"/>
      <c r="G33" s="225"/>
      <c r="H33" s="253" t="s">
        <v>89</v>
      </c>
      <c r="I33" s="254"/>
      <c r="J33" s="254"/>
      <c r="K33" s="254"/>
    </row>
    <row r="34" spans="1:11" s="42" customFormat="1" ht="75.75" thickBot="1" x14ac:dyDescent="0.3">
      <c r="A34" s="123" t="s">
        <v>90</v>
      </c>
      <c r="B34" s="122" t="s">
        <v>327</v>
      </c>
      <c r="C34" s="41">
        <v>1</v>
      </c>
      <c r="D34" s="223" t="s">
        <v>95</v>
      </c>
      <c r="E34" s="224"/>
      <c r="F34" s="224"/>
      <c r="G34" s="225"/>
      <c r="H34" s="253" t="s">
        <v>89</v>
      </c>
      <c r="I34" s="254"/>
      <c r="J34" s="254"/>
      <c r="K34" s="254"/>
    </row>
    <row r="35" spans="1:11" s="42" customFormat="1" ht="19.5" thickBot="1" x14ac:dyDescent="0.35">
      <c r="A35"/>
      <c r="B35" s="35" t="s">
        <v>29</v>
      </c>
      <c r="C35" s="36">
        <f>SUM(C27:C34)</f>
        <v>8</v>
      </c>
      <c r="D35"/>
      <c r="E35"/>
      <c r="F35"/>
      <c r="G35"/>
      <c r="H35"/>
      <c r="I35"/>
      <c r="J35"/>
      <c r="K35"/>
    </row>
    <row r="36" spans="1:11" s="42" customFormat="1" x14ac:dyDescent="0.25">
      <c r="A36"/>
      <c r="B36"/>
      <c r="C36"/>
      <c r="D36"/>
      <c r="E36"/>
      <c r="F36"/>
      <c r="G36"/>
      <c r="H36"/>
      <c r="I36"/>
      <c r="J36"/>
      <c r="K36"/>
    </row>
    <row r="37" spans="1:11" s="42" customFormat="1" x14ac:dyDescent="0.25">
      <c r="A37"/>
      <c r="B37"/>
      <c r="C37"/>
      <c r="D37"/>
      <c r="E37"/>
      <c r="F37"/>
      <c r="G37"/>
      <c r="H37"/>
      <c r="I37"/>
      <c r="J37"/>
      <c r="K37"/>
    </row>
    <row r="38" spans="1:11" s="42" customFormat="1" x14ac:dyDescent="0.25">
      <c r="A38"/>
      <c r="B38"/>
      <c r="C38"/>
      <c r="D38"/>
      <c r="E38"/>
      <c r="F38"/>
      <c r="G38"/>
      <c r="H38"/>
      <c r="I38"/>
      <c r="J38"/>
      <c r="K38"/>
    </row>
    <row r="39" spans="1:11" s="42" customFormat="1" x14ac:dyDescent="0.25">
      <c r="A39"/>
      <c r="B39"/>
      <c r="C39"/>
      <c r="D39"/>
      <c r="E39"/>
      <c r="F39"/>
      <c r="G39"/>
      <c r="H39"/>
      <c r="I39"/>
      <c r="J39"/>
      <c r="K39"/>
    </row>
    <row r="40" spans="1:11" s="42" customFormat="1" x14ac:dyDescent="0.25">
      <c r="A40"/>
      <c r="B40"/>
      <c r="C40"/>
      <c r="D40"/>
      <c r="E40"/>
      <c r="F40"/>
      <c r="G40"/>
      <c r="H40"/>
      <c r="I40"/>
      <c r="J40"/>
      <c r="K40"/>
    </row>
    <row r="41" spans="1:11" s="42" customFormat="1" x14ac:dyDescent="0.25">
      <c r="A41"/>
      <c r="B41"/>
      <c r="C41"/>
      <c r="D41"/>
      <c r="E41"/>
      <c r="F41"/>
      <c r="G41"/>
      <c r="H41"/>
      <c r="I41"/>
      <c r="J41"/>
      <c r="K41"/>
    </row>
  </sheetData>
  <sheetProtection formatRows="0"/>
  <mergeCells count="43">
    <mergeCell ref="H30:K30"/>
    <mergeCell ref="H31:K31"/>
    <mergeCell ref="H32:K32"/>
    <mergeCell ref="H33:K33"/>
    <mergeCell ref="H34:K34"/>
    <mergeCell ref="H29:K29"/>
    <mergeCell ref="G2:N2"/>
    <mergeCell ref="C6:G6"/>
    <mergeCell ref="H6:N6"/>
    <mergeCell ref="H26:K26"/>
    <mergeCell ref="H27:K27"/>
    <mergeCell ref="D29:G29"/>
    <mergeCell ref="B7:B9"/>
    <mergeCell ref="C7:D7"/>
    <mergeCell ref="E7:E9"/>
    <mergeCell ref="F7:N7"/>
    <mergeCell ref="H28:K28"/>
    <mergeCell ref="A21:B21"/>
    <mergeCell ref="D26:G26"/>
    <mergeCell ref="D27:G27"/>
    <mergeCell ref="D28:G28"/>
    <mergeCell ref="A25:B25"/>
    <mergeCell ref="A10:A11"/>
    <mergeCell ref="A16:A17"/>
    <mergeCell ref="A20:B20"/>
    <mergeCell ref="A7:A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31:G31"/>
    <mergeCell ref="D32:G32"/>
    <mergeCell ref="D33:G33"/>
    <mergeCell ref="D34:G34"/>
    <mergeCell ref="D30:G30"/>
  </mergeCells>
  <pageMargins left="0.19685039370078741" right="0.15748031496062992" top="0.31496062992125984" bottom="0.31496062992125984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70" zoomScaleNormal="70" workbookViewId="0">
      <pane xSplit="2" ySplit="9" topLeftCell="E28" activePane="bottomRight" state="frozen"/>
      <selection pane="topRight" activeCell="C1" sqref="C1"/>
      <selection pane="bottomLeft" activeCell="A10" sqref="A10"/>
      <selection pane="bottomRight" activeCell="O28" sqref="O28"/>
    </sheetView>
  </sheetViews>
  <sheetFormatPr defaultRowHeight="15" x14ac:dyDescent="0.25"/>
  <cols>
    <col min="1" max="1" width="22" customWidth="1"/>
    <col min="2" max="2" width="30.57031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377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13"/>
      <c r="J5" s="13"/>
      <c r="K5" s="13"/>
      <c r="L5" s="13"/>
      <c r="M5" s="13"/>
    </row>
    <row r="6" spans="1:18" ht="15.75" thickBot="1" x14ac:dyDescent="0.3"/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68" t="s">
        <v>5</v>
      </c>
      <c r="L8" s="269"/>
      <c r="M8" s="303" t="s">
        <v>62</v>
      </c>
      <c r="N8" s="272" t="s">
        <v>74</v>
      </c>
      <c r="O8" s="303" t="s">
        <v>6</v>
      </c>
      <c r="P8" s="307" t="s">
        <v>7</v>
      </c>
      <c r="Q8" s="295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76" t="s">
        <v>8</v>
      </c>
      <c r="G9" s="54" t="s">
        <v>9</v>
      </c>
      <c r="H9" s="298"/>
      <c r="I9" s="300"/>
      <c r="J9" s="302"/>
      <c r="K9" s="78" t="s">
        <v>63</v>
      </c>
      <c r="L9" s="79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77.25" thickBot="1" x14ac:dyDescent="0.3">
      <c r="A10" s="317" t="s">
        <v>78</v>
      </c>
      <c r="B10" s="6" t="s">
        <v>10</v>
      </c>
      <c r="C10" s="9">
        <v>4.5</v>
      </c>
      <c r="D10" s="9">
        <v>0</v>
      </c>
      <c r="E10" s="7">
        <f t="shared" ref="E10:E28" si="0">C10+D10</f>
        <v>4.5</v>
      </c>
      <c r="F10" s="200" t="s">
        <v>106</v>
      </c>
      <c r="G10" s="201" t="s">
        <v>131</v>
      </c>
      <c r="H10" s="21" t="s">
        <v>303</v>
      </c>
      <c r="I10" s="22" t="s">
        <v>38</v>
      </c>
      <c r="J10" s="61" t="s">
        <v>32</v>
      </c>
      <c r="K10" s="10" t="s">
        <v>34</v>
      </c>
      <c r="L10" s="11" t="s">
        <v>33</v>
      </c>
      <c r="M10" s="21" t="s">
        <v>307</v>
      </c>
      <c r="N10" s="67"/>
      <c r="O10" s="21" t="s">
        <v>208</v>
      </c>
      <c r="P10" s="11" t="s">
        <v>34</v>
      </c>
      <c r="Q10" s="11" t="s">
        <v>34</v>
      </c>
      <c r="R10" s="2"/>
    </row>
    <row r="11" spans="1:18" ht="90" thickBot="1" x14ac:dyDescent="0.3">
      <c r="A11" s="284"/>
      <c r="B11" s="4" t="s">
        <v>11</v>
      </c>
      <c r="C11" s="9">
        <v>2.5</v>
      </c>
      <c r="D11" s="9">
        <v>0</v>
      </c>
      <c r="E11" s="7">
        <f t="shared" si="0"/>
        <v>2.5</v>
      </c>
      <c r="F11" s="202" t="s">
        <v>129</v>
      </c>
      <c r="G11" s="203" t="s">
        <v>288</v>
      </c>
      <c r="H11" s="23" t="s">
        <v>294</v>
      </c>
      <c r="I11" s="24" t="s">
        <v>38</v>
      </c>
      <c r="J11" s="11" t="s">
        <v>32</v>
      </c>
      <c r="K11" s="11" t="s">
        <v>33</v>
      </c>
      <c r="L11" s="11" t="s">
        <v>33</v>
      </c>
      <c r="M11" s="148" t="s">
        <v>308</v>
      </c>
      <c r="N11" s="23"/>
      <c r="O11" s="23" t="s">
        <v>209</v>
      </c>
      <c r="P11" s="11" t="s">
        <v>34</v>
      </c>
      <c r="Q11" s="11" t="s">
        <v>34</v>
      </c>
      <c r="R11" s="2"/>
    </row>
    <row r="12" spans="1:18" ht="64.5" thickBot="1" x14ac:dyDescent="0.3">
      <c r="A12" s="283" t="s">
        <v>218</v>
      </c>
      <c r="B12" s="142" t="s">
        <v>244</v>
      </c>
      <c r="C12" s="9" t="s">
        <v>216</v>
      </c>
      <c r="D12" s="9">
        <v>0</v>
      </c>
      <c r="E12" s="7" t="s">
        <v>216</v>
      </c>
      <c r="F12" s="70" t="s">
        <v>216</v>
      </c>
      <c r="G12" s="71" t="s">
        <v>207</v>
      </c>
      <c r="H12" s="132" t="s">
        <v>376</v>
      </c>
      <c r="I12" s="24" t="s">
        <v>38</v>
      </c>
      <c r="J12" s="11" t="s">
        <v>32</v>
      </c>
      <c r="K12" s="11" t="s">
        <v>33</v>
      </c>
      <c r="L12" s="11" t="s">
        <v>33</v>
      </c>
      <c r="M12" s="140" t="s">
        <v>181</v>
      </c>
      <c r="N12" s="21" t="s">
        <v>181</v>
      </c>
      <c r="O12" s="21" t="s">
        <v>208</v>
      </c>
      <c r="P12" s="11" t="s">
        <v>34</v>
      </c>
      <c r="Q12" s="11" t="s">
        <v>34</v>
      </c>
      <c r="R12" s="2"/>
    </row>
    <row r="13" spans="1:18" ht="54" customHeight="1" thickBot="1" x14ac:dyDescent="0.3">
      <c r="A13" s="284"/>
      <c r="B13" s="142" t="s">
        <v>245</v>
      </c>
      <c r="C13" s="9" t="s">
        <v>217</v>
      </c>
      <c r="D13" s="9">
        <v>0</v>
      </c>
      <c r="E13" s="7" t="s">
        <v>217</v>
      </c>
      <c r="F13" s="70" t="s">
        <v>217</v>
      </c>
      <c r="G13" s="71" t="s">
        <v>207</v>
      </c>
      <c r="H13" s="132" t="s">
        <v>376</v>
      </c>
      <c r="I13" s="24" t="s">
        <v>38</v>
      </c>
      <c r="J13" s="11" t="s">
        <v>32</v>
      </c>
      <c r="K13" s="11" t="s">
        <v>33</v>
      </c>
      <c r="L13" s="11" t="s">
        <v>33</v>
      </c>
      <c r="M13" s="140"/>
      <c r="N13" s="21"/>
      <c r="O13" s="145" t="s">
        <v>209</v>
      </c>
      <c r="P13" s="11" t="s">
        <v>34</v>
      </c>
      <c r="Q13" s="11" t="s">
        <v>34</v>
      </c>
      <c r="R13" s="2"/>
    </row>
    <row r="14" spans="1:18" ht="102.75" thickBot="1" x14ac:dyDescent="0.3">
      <c r="A14" s="124" t="s">
        <v>378</v>
      </c>
      <c r="B14" s="4" t="s">
        <v>12</v>
      </c>
      <c r="C14" s="9">
        <v>3</v>
      </c>
      <c r="D14" s="9">
        <v>0</v>
      </c>
      <c r="E14" s="7">
        <f t="shared" si="0"/>
        <v>3</v>
      </c>
      <c r="F14" s="70" t="s">
        <v>129</v>
      </c>
      <c r="G14" s="71" t="s">
        <v>288</v>
      </c>
      <c r="H14" s="23" t="s">
        <v>302</v>
      </c>
      <c r="I14" s="22" t="s">
        <v>38</v>
      </c>
      <c r="J14" s="10" t="s">
        <v>32</v>
      </c>
      <c r="K14" s="10" t="s">
        <v>33</v>
      </c>
      <c r="L14" s="11" t="s">
        <v>33</v>
      </c>
      <c r="M14" s="21"/>
      <c r="N14" s="21"/>
      <c r="O14" s="23" t="s">
        <v>191</v>
      </c>
      <c r="P14" s="11" t="s">
        <v>34</v>
      </c>
      <c r="Q14" s="11" t="s">
        <v>34</v>
      </c>
      <c r="R14" s="2"/>
    </row>
    <row r="15" spans="1:18" ht="64.5" customHeight="1" thickBot="1" x14ac:dyDescent="0.3">
      <c r="A15" s="213" t="s">
        <v>13</v>
      </c>
      <c r="B15" s="4" t="s">
        <v>14</v>
      </c>
      <c r="C15" s="9">
        <v>5</v>
      </c>
      <c r="D15" s="9">
        <v>0</v>
      </c>
      <c r="E15" s="7">
        <f t="shared" si="0"/>
        <v>5</v>
      </c>
      <c r="F15" s="72" t="s">
        <v>106</v>
      </c>
      <c r="G15" s="71" t="s">
        <v>131</v>
      </c>
      <c r="H15" s="23" t="s">
        <v>144</v>
      </c>
      <c r="I15" s="22" t="s">
        <v>38</v>
      </c>
      <c r="J15" s="10" t="s">
        <v>103</v>
      </c>
      <c r="K15" s="10" t="s">
        <v>33</v>
      </c>
      <c r="L15" s="11" t="s">
        <v>33</v>
      </c>
      <c r="M15" s="21"/>
      <c r="N15" s="21"/>
      <c r="O15" s="23" t="s">
        <v>145</v>
      </c>
      <c r="P15" s="11" t="s">
        <v>34</v>
      </c>
      <c r="Q15" s="11" t="s">
        <v>34</v>
      </c>
      <c r="R15" s="2"/>
    </row>
    <row r="16" spans="1:18" ht="23.25" customHeight="1" thickBot="1" x14ac:dyDescent="0.3">
      <c r="A16" s="213"/>
      <c r="B16" s="56" t="s">
        <v>15</v>
      </c>
      <c r="C16" s="9">
        <v>0</v>
      </c>
      <c r="D16" s="9">
        <v>0</v>
      </c>
      <c r="E16" s="7">
        <f t="shared" si="0"/>
        <v>0</v>
      </c>
      <c r="F16" s="70"/>
      <c r="G16" s="71"/>
      <c r="H16" s="23"/>
      <c r="I16" s="24"/>
      <c r="J16" s="11"/>
      <c r="K16" s="11"/>
      <c r="L16" s="11"/>
      <c r="M16" s="23"/>
      <c r="N16" s="23"/>
      <c r="O16" s="23"/>
      <c r="P16" s="11"/>
      <c r="Q16" s="11"/>
      <c r="R16" s="2"/>
    </row>
    <row r="17" spans="1:18" ht="72.75" customHeight="1" thickBot="1" x14ac:dyDescent="0.3">
      <c r="A17" s="213" t="s">
        <v>16</v>
      </c>
      <c r="B17" s="4" t="s">
        <v>17</v>
      </c>
      <c r="C17" s="9">
        <v>2</v>
      </c>
      <c r="D17" s="9">
        <v>0</v>
      </c>
      <c r="E17" s="7">
        <f t="shared" si="0"/>
        <v>2</v>
      </c>
      <c r="F17" s="70" t="s">
        <v>126</v>
      </c>
      <c r="G17" s="71" t="s">
        <v>133</v>
      </c>
      <c r="H17" s="206" t="s">
        <v>380</v>
      </c>
      <c r="I17" s="24" t="s">
        <v>38</v>
      </c>
      <c r="J17" s="11" t="s">
        <v>32</v>
      </c>
      <c r="K17" s="11" t="s">
        <v>33</v>
      </c>
      <c r="L17" s="11" t="s">
        <v>33</v>
      </c>
      <c r="M17" s="23"/>
      <c r="N17" s="23"/>
      <c r="O17" s="23" t="s">
        <v>298</v>
      </c>
      <c r="P17" s="11" t="s">
        <v>34</v>
      </c>
      <c r="Q17" s="11" t="s">
        <v>34</v>
      </c>
      <c r="R17" s="2"/>
    </row>
    <row r="18" spans="1:18" ht="26.25" customHeight="1" thickBot="1" x14ac:dyDescent="0.3">
      <c r="A18" s="213"/>
      <c r="B18" s="4" t="s">
        <v>18</v>
      </c>
      <c r="C18" s="9">
        <v>0</v>
      </c>
      <c r="D18" s="9">
        <v>0</v>
      </c>
      <c r="E18" s="7">
        <v>0</v>
      </c>
      <c r="F18" s="70"/>
      <c r="G18" s="71"/>
      <c r="H18" s="23"/>
      <c r="I18" s="24"/>
      <c r="J18" s="11"/>
      <c r="K18" s="11"/>
      <c r="L18" s="11"/>
      <c r="M18" s="23"/>
      <c r="N18" s="23"/>
      <c r="O18" s="132"/>
      <c r="P18" s="11"/>
      <c r="Q18" s="11"/>
      <c r="R18" s="2"/>
    </row>
    <row r="19" spans="1:18" ht="76.5" customHeight="1" thickBot="1" x14ac:dyDescent="0.3">
      <c r="A19" s="213"/>
      <c r="B19" s="4" t="s">
        <v>19</v>
      </c>
      <c r="C19" s="9">
        <v>1</v>
      </c>
      <c r="D19" s="9">
        <v>0</v>
      </c>
      <c r="E19" s="7">
        <f t="shared" si="0"/>
        <v>1</v>
      </c>
      <c r="F19" s="70" t="s">
        <v>123</v>
      </c>
      <c r="G19" s="71" t="s">
        <v>289</v>
      </c>
      <c r="H19" s="145" t="s">
        <v>280</v>
      </c>
      <c r="I19" s="24" t="s">
        <v>38</v>
      </c>
      <c r="J19" s="11" t="s">
        <v>32</v>
      </c>
      <c r="K19" s="10" t="s">
        <v>33</v>
      </c>
      <c r="L19" s="10" t="s">
        <v>33</v>
      </c>
      <c r="M19" s="23"/>
      <c r="N19" s="23"/>
      <c r="O19" s="130" t="s">
        <v>172</v>
      </c>
      <c r="P19" s="11" t="s">
        <v>34</v>
      </c>
      <c r="Q19" s="11" t="s">
        <v>34</v>
      </c>
      <c r="R19" s="2"/>
    </row>
    <row r="20" spans="1:18" ht="90" customHeight="1" thickBot="1" x14ac:dyDescent="0.3">
      <c r="A20" s="213" t="s">
        <v>65</v>
      </c>
      <c r="B20" s="324"/>
      <c r="C20" s="9">
        <v>1</v>
      </c>
      <c r="D20" s="9">
        <v>0</v>
      </c>
      <c r="E20" s="7">
        <f t="shared" si="0"/>
        <v>1</v>
      </c>
      <c r="F20" s="70" t="s">
        <v>123</v>
      </c>
      <c r="G20" s="71" t="s">
        <v>124</v>
      </c>
      <c r="H20" s="132" t="s">
        <v>293</v>
      </c>
      <c r="I20" s="24" t="s">
        <v>38</v>
      </c>
      <c r="J20" s="11" t="s">
        <v>106</v>
      </c>
      <c r="K20" s="10" t="s">
        <v>33</v>
      </c>
      <c r="L20" s="10" t="s">
        <v>33</v>
      </c>
      <c r="M20" s="23"/>
      <c r="N20" s="130"/>
      <c r="O20" s="204" t="s">
        <v>297</v>
      </c>
      <c r="P20" s="11" t="s">
        <v>34</v>
      </c>
      <c r="Q20" s="11" t="s">
        <v>34</v>
      </c>
      <c r="R20" s="2"/>
    </row>
    <row r="21" spans="1:18" ht="28.5" customHeight="1" thickBot="1" x14ac:dyDescent="0.3">
      <c r="A21" s="213" t="s">
        <v>20</v>
      </c>
      <c r="B21" s="4" t="s">
        <v>21</v>
      </c>
      <c r="C21" s="9">
        <v>0</v>
      </c>
      <c r="D21" s="9">
        <v>0</v>
      </c>
      <c r="E21" s="7">
        <f t="shared" si="0"/>
        <v>0</v>
      </c>
      <c r="F21" s="70"/>
      <c r="G21" s="71"/>
      <c r="H21" s="145"/>
      <c r="I21" s="24"/>
      <c r="J21" s="11"/>
      <c r="K21" s="11"/>
      <c r="L21" s="11"/>
      <c r="M21" s="23"/>
      <c r="N21" s="23"/>
      <c r="O21" s="23"/>
      <c r="P21" s="11"/>
      <c r="Q21" s="11"/>
      <c r="R21" s="2"/>
    </row>
    <row r="22" spans="1:18" ht="24" customHeight="1" thickBot="1" x14ac:dyDescent="0.3">
      <c r="A22" s="213"/>
      <c r="B22" s="4" t="s">
        <v>22</v>
      </c>
      <c r="C22" s="9">
        <v>0</v>
      </c>
      <c r="D22" s="9">
        <v>0</v>
      </c>
      <c r="E22" s="7">
        <f t="shared" si="0"/>
        <v>0</v>
      </c>
      <c r="F22" s="70"/>
      <c r="G22" s="71"/>
      <c r="H22" s="23"/>
      <c r="I22" s="24"/>
      <c r="J22" s="11"/>
      <c r="K22" s="11"/>
      <c r="L22" s="11"/>
      <c r="M22" s="23"/>
      <c r="N22" s="23"/>
      <c r="O22" s="23"/>
      <c r="P22" s="11"/>
      <c r="Q22" s="11"/>
      <c r="R22" s="2"/>
    </row>
    <row r="23" spans="1:18" ht="64.5" thickBot="1" x14ac:dyDescent="0.3">
      <c r="A23" s="213"/>
      <c r="B23" s="4" t="s">
        <v>23</v>
      </c>
      <c r="C23" s="9">
        <v>1</v>
      </c>
      <c r="D23" s="9">
        <v>0</v>
      </c>
      <c r="E23" s="7">
        <f t="shared" si="0"/>
        <v>1</v>
      </c>
      <c r="F23" s="70" t="s">
        <v>123</v>
      </c>
      <c r="G23" s="71" t="s">
        <v>289</v>
      </c>
      <c r="H23" s="132" t="s">
        <v>381</v>
      </c>
      <c r="I23" s="24" t="s">
        <v>38</v>
      </c>
      <c r="J23" s="11" t="s">
        <v>32</v>
      </c>
      <c r="K23" s="10" t="s">
        <v>33</v>
      </c>
      <c r="L23" s="10" t="s">
        <v>33</v>
      </c>
      <c r="M23" s="23"/>
      <c r="N23" s="23"/>
      <c r="O23" s="23" t="s">
        <v>173</v>
      </c>
      <c r="P23" s="11" t="s">
        <v>34</v>
      </c>
      <c r="Q23" s="11" t="s">
        <v>34</v>
      </c>
      <c r="R23" s="2"/>
    </row>
    <row r="24" spans="1:18" ht="102.75" thickBot="1" x14ac:dyDescent="0.3">
      <c r="A24" s="213" t="s">
        <v>24</v>
      </c>
      <c r="B24" s="4" t="s">
        <v>25</v>
      </c>
      <c r="C24" s="9">
        <v>1</v>
      </c>
      <c r="D24" s="9">
        <v>0</v>
      </c>
      <c r="E24" s="7">
        <f t="shared" si="0"/>
        <v>1</v>
      </c>
      <c r="F24" s="70" t="s">
        <v>123</v>
      </c>
      <c r="G24" s="71" t="s">
        <v>289</v>
      </c>
      <c r="H24" s="23" t="s">
        <v>304</v>
      </c>
      <c r="I24" s="24" t="s">
        <v>38</v>
      </c>
      <c r="J24" s="11" t="s">
        <v>104</v>
      </c>
      <c r="K24" s="11" t="s">
        <v>33</v>
      </c>
      <c r="L24" s="11" t="s">
        <v>33</v>
      </c>
      <c r="M24" s="23"/>
      <c r="N24" s="23"/>
      <c r="O24" s="23" t="s">
        <v>183</v>
      </c>
      <c r="P24" s="11" t="s">
        <v>34</v>
      </c>
      <c r="Q24" s="11" t="s">
        <v>34</v>
      </c>
      <c r="R24" s="2"/>
    </row>
    <row r="25" spans="1:18" ht="90" thickBot="1" x14ac:dyDescent="0.3">
      <c r="A25" s="213"/>
      <c r="B25" s="57" t="s">
        <v>286</v>
      </c>
      <c r="C25" s="9">
        <v>1</v>
      </c>
      <c r="D25" s="9">
        <v>0</v>
      </c>
      <c r="E25" s="7">
        <f>C25+D25</f>
        <v>1</v>
      </c>
      <c r="F25" s="70" t="s">
        <v>123</v>
      </c>
      <c r="G25" s="71" t="s">
        <v>289</v>
      </c>
      <c r="H25" s="132" t="s">
        <v>399</v>
      </c>
      <c r="I25" s="24" t="s">
        <v>38</v>
      </c>
      <c r="J25" s="11" t="s">
        <v>104</v>
      </c>
      <c r="K25" s="11" t="s">
        <v>33</v>
      </c>
      <c r="L25" s="11" t="s">
        <v>33</v>
      </c>
      <c r="M25" s="23"/>
      <c r="N25" s="23"/>
      <c r="O25" s="23" t="s">
        <v>165</v>
      </c>
      <c r="P25" s="11" t="s">
        <v>34</v>
      </c>
      <c r="Q25" s="11" t="s">
        <v>34</v>
      </c>
      <c r="R25" s="2"/>
    </row>
    <row r="26" spans="1:18" ht="64.5" thickBot="1" x14ac:dyDescent="0.3">
      <c r="A26" s="3" t="s">
        <v>26</v>
      </c>
      <c r="B26" s="4" t="s">
        <v>26</v>
      </c>
      <c r="C26" s="9">
        <v>2</v>
      </c>
      <c r="D26" s="9">
        <v>0</v>
      </c>
      <c r="E26" s="7">
        <f t="shared" si="0"/>
        <v>2</v>
      </c>
      <c r="F26" s="70" t="s">
        <v>126</v>
      </c>
      <c r="G26" s="71" t="s">
        <v>133</v>
      </c>
      <c r="H26" s="23" t="s">
        <v>164</v>
      </c>
      <c r="I26" s="24" t="s">
        <v>38</v>
      </c>
      <c r="J26" s="11" t="s">
        <v>32</v>
      </c>
      <c r="K26" s="11" t="s">
        <v>33</v>
      </c>
      <c r="L26" s="11" t="s">
        <v>33</v>
      </c>
      <c r="M26" s="23" t="s">
        <v>181</v>
      </c>
      <c r="N26" s="23"/>
      <c r="O26" s="23" t="s">
        <v>163</v>
      </c>
      <c r="P26" s="11" t="s">
        <v>34</v>
      </c>
      <c r="Q26" s="11" t="s">
        <v>34</v>
      </c>
      <c r="R26" s="2"/>
    </row>
    <row r="27" spans="1:18" ht="37.5" customHeight="1" thickBot="1" x14ac:dyDescent="0.3">
      <c r="A27" s="283" t="s">
        <v>379</v>
      </c>
      <c r="B27" s="4" t="s">
        <v>27</v>
      </c>
      <c r="C27" s="9">
        <v>0</v>
      </c>
      <c r="D27" s="9">
        <v>1</v>
      </c>
      <c r="E27" s="7">
        <v>1</v>
      </c>
      <c r="F27" s="70" t="s">
        <v>123</v>
      </c>
      <c r="G27" s="71" t="s">
        <v>289</v>
      </c>
      <c r="H27" s="145" t="s">
        <v>361</v>
      </c>
      <c r="I27" s="24" t="s">
        <v>38</v>
      </c>
      <c r="J27" s="11" t="s">
        <v>32</v>
      </c>
      <c r="K27" s="11" t="s">
        <v>33</v>
      </c>
      <c r="L27" s="11" t="s">
        <v>33</v>
      </c>
      <c r="M27" s="23"/>
      <c r="N27" s="23"/>
      <c r="O27" s="23" t="s">
        <v>362</v>
      </c>
      <c r="P27" s="11" t="s">
        <v>34</v>
      </c>
      <c r="Q27" s="11" t="s">
        <v>34</v>
      </c>
      <c r="R27" s="2"/>
    </row>
    <row r="28" spans="1:18" ht="90" thickBot="1" x14ac:dyDescent="0.3">
      <c r="A28" s="322"/>
      <c r="B28" s="128" t="s">
        <v>28</v>
      </c>
      <c r="C28" s="9">
        <v>2</v>
      </c>
      <c r="D28" s="9">
        <v>1</v>
      </c>
      <c r="E28" s="7">
        <f t="shared" si="0"/>
        <v>3</v>
      </c>
      <c r="F28" s="70" t="s">
        <v>129</v>
      </c>
      <c r="G28" s="71" t="s">
        <v>134</v>
      </c>
      <c r="H28" s="145" t="s">
        <v>258</v>
      </c>
      <c r="I28" s="24" t="s">
        <v>38</v>
      </c>
      <c r="J28" s="11" t="s">
        <v>32</v>
      </c>
      <c r="K28" s="11" t="s">
        <v>33</v>
      </c>
      <c r="L28" s="11" t="s">
        <v>33</v>
      </c>
      <c r="M28" s="23"/>
      <c r="N28" s="23"/>
      <c r="O28" s="145" t="s">
        <v>314</v>
      </c>
      <c r="P28" s="11" t="s">
        <v>34</v>
      </c>
      <c r="Q28" s="11" t="s">
        <v>34</v>
      </c>
      <c r="R28" s="2"/>
    </row>
    <row r="29" spans="1:18" s="20" customFormat="1" ht="36" customHeight="1" thickBot="1" x14ac:dyDescent="0.3">
      <c r="A29" s="285" t="s">
        <v>72</v>
      </c>
      <c r="B29" s="286"/>
      <c r="C29" s="16"/>
      <c r="D29" s="16"/>
      <c r="E29" s="17"/>
      <c r="F29" s="70"/>
      <c r="G29" s="71"/>
      <c r="H29" s="23"/>
      <c r="I29" s="24"/>
      <c r="J29" s="11"/>
      <c r="K29" s="18"/>
      <c r="L29" s="18"/>
      <c r="M29" s="25"/>
      <c r="N29" s="25"/>
      <c r="O29" s="145"/>
      <c r="P29" s="18"/>
      <c r="Q29" s="18"/>
      <c r="R29" s="19"/>
    </row>
    <row r="30" spans="1:18" ht="34.5" thickBot="1" x14ac:dyDescent="0.35">
      <c r="A30" s="211" t="s">
        <v>29</v>
      </c>
      <c r="B30" s="212"/>
      <c r="C30" s="116">
        <v>27</v>
      </c>
      <c r="D30" s="116">
        <v>2</v>
      </c>
      <c r="E30" s="116">
        <f>C30+D30</f>
        <v>29</v>
      </c>
      <c r="F30" s="33" t="s">
        <v>48</v>
      </c>
      <c r="G30" s="34" t="s">
        <v>49</v>
      </c>
    </row>
    <row r="31" spans="1:18" ht="21.75" thickBot="1" x14ac:dyDescent="0.4">
      <c r="A31" s="29" t="s">
        <v>36</v>
      </c>
      <c r="B31" s="29"/>
      <c r="C31" s="30">
        <v>27</v>
      </c>
      <c r="D31" s="30">
        <v>2</v>
      </c>
      <c r="E31" s="30">
        <v>29</v>
      </c>
      <c r="F31" s="28">
        <v>9</v>
      </c>
      <c r="G31" s="28">
        <v>38</v>
      </c>
    </row>
    <row r="32" spans="1:18" ht="21.75" thickBot="1" x14ac:dyDescent="0.4">
      <c r="A32" s="29" t="s">
        <v>37</v>
      </c>
      <c r="B32" s="29"/>
      <c r="C32" s="30">
        <v>27</v>
      </c>
      <c r="D32" s="30">
        <v>5</v>
      </c>
      <c r="E32" s="30">
        <v>32</v>
      </c>
      <c r="F32" s="28">
        <v>6</v>
      </c>
      <c r="G32" s="28">
        <v>38</v>
      </c>
    </row>
    <row r="34" spans="1:13" ht="90" customHeight="1" x14ac:dyDescent="0.25">
      <c r="A34" s="110"/>
      <c r="B34" s="110"/>
      <c r="C34" s="323" t="s">
        <v>66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</row>
    <row r="35" spans="1:13" ht="15.75" thickBot="1" x14ac:dyDescent="0.3"/>
    <row r="36" spans="1:13" ht="48.75" customHeight="1" thickBot="1" x14ac:dyDescent="0.3">
      <c r="A36" s="37" t="s">
        <v>50</v>
      </c>
      <c r="B36" s="38" t="s">
        <v>219</v>
      </c>
      <c r="C36" s="39" t="s">
        <v>54</v>
      </c>
      <c r="D36" s="217" t="s">
        <v>52</v>
      </c>
      <c r="E36" s="218"/>
      <c r="F36" s="218"/>
      <c r="G36" s="219"/>
      <c r="H36" s="249" t="s">
        <v>55</v>
      </c>
      <c r="I36" s="250"/>
      <c r="J36" s="250"/>
      <c r="K36" s="250"/>
    </row>
    <row r="37" spans="1:13" s="42" customFormat="1" ht="211.5" customHeight="1" thickBot="1" x14ac:dyDescent="0.3">
      <c r="A37" s="181" t="s">
        <v>90</v>
      </c>
      <c r="B37" s="182" t="s">
        <v>339</v>
      </c>
      <c r="C37" s="183">
        <v>1</v>
      </c>
      <c r="D37" s="321" t="s">
        <v>85</v>
      </c>
      <c r="E37" s="321"/>
      <c r="F37" s="321"/>
      <c r="G37" s="321"/>
      <c r="H37" s="325" t="s">
        <v>91</v>
      </c>
      <c r="I37" s="325"/>
      <c r="J37" s="325"/>
      <c r="K37" s="325"/>
    </row>
    <row r="38" spans="1:13" s="42" customFormat="1" ht="101.25" customHeight="1" thickBot="1" x14ac:dyDescent="0.3">
      <c r="A38" s="181" t="s">
        <v>93</v>
      </c>
      <c r="B38" s="184" t="s">
        <v>320</v>
      </c>
      <c r="C38" s="183">
        <v>1</v>
      </c>
      <c r="D38" s="321" t="s">
        <v>95</v>
      </c>
      <c r="E38" s="321"/>
      <c r="F38" s="321"/>
      <c r="G38" s="321"/>
      <c r="H38" s="325" t="s">
        <v>137</v>
      </c>
      <c r="I38" s="325"/>
      <c r="J38" s="325"/>
      <c r="K38" s="325"/>
    </row>
    <row r="39" spans="1:13" s="42" customFormat="1" ht="90.75" thickBot="1" x14ac:dyDescent="0.3">
      <c r="A39" s="188" t="s">
        <v>100</v>
      </c>
      <c r="B39" s="186" t="s">
        <v>233</v>
      </c>
      <c r="C39" s="187">
        <v>1</v>
      </c>
      <c r="D39" s="319" t="s">
        <v>341</v>
      </c>
      <c r="E39" s="319"/>
      <c r="F39" s="319"/>
      <c r="G39" s="319"/>
      <c r="H39" s="320" t="s">
        <v>137</v>
      </c>
      <c r="I39" s="320"/>
      <c r="J39" s="320"/>
      <c r="K39" s="320"/>
    </row>
    <row r="40" spans="1:13" s="42" customFormat="1" ht="60.75" customHeight="1" thickBot="1" x14ac:dyDescent="0.3">
      <c r="A40" s="185" t="s">
        <v>90</v>
      </c>
      <c r="B40" s="186" t="s">
        <v>230</v>
      </c>
      <c r="C40" s="187">
        <v>1</v>
      </c>
      <c r="D40" s="319" t="s">
        <v>85</v>
      </c>
      <c r="E40" s="319"/>
      <c r="F40" s="319"/>
      <c r="G40" s="319"/>
      <c r="H40" s="320" t="s">
        <v>137</v>
      </c>
      <c r="I40" s="320"/>
      <c r="J40" s="320"/>
      <c r="K40" s="320"/>
    </row>
    <row r="41" spans="1:13" s="42" customFormat="1" ht="93.75" customHeight="1" thickBot="1" x14ac:dyDescent="0.3">
      <c r="A41" s="188" t="s">
        <v>84</v>
      </c>
      <c r="B41" s="186" t="s">
        <v>231</v>
      </c>
      <c r="C41" s="187">
        <v>1</v>
      </c>
      <c r="D41" s="319" t="s">
        <v>101</v>
      </c>
      <c r="E41" s="319"/>
      <c r="F41" s="319"/>
      <c r="G41" s="319"/>
      <c r="H41" s="320" t="s">
        <v>91</v>
      </c>
      <c r="I41" s="320"/>
      <c r="J41" s="320"/>
      <c r="K41" s="320"/>
    </row>
    <row r="42" spans="1:13" s="42" customFormat="1" ht="180.75" thickBot="1" x14ac:dyDescent="0.3">
      <c r="A42" s="188" t="s">
        <v>90</v>
      </c>
      <c r="B42" s="186" t="s">
        <v>340</v>
      </c>
      <c r="C42" s="187">
        <v>1</v>
      </c>
      <c r="D42" s="319" t="s">
        <v>85</v>
      </c>
      <c r="E42" s="319"/>
      <c r="F42" s="319"/>
      <c r="G42" s="319"/>
      <c r="H42" s="320" t="s">
        <v>91</v>
      </c>
      <c r="I42" s="320"/>
      <c r="J42" s="320"/>
      <c r="K42" s="320"/>
    </row>
    <row r="43" spans="1:13" s="42" customFormat="1" ht="135.75" thickBot="1" x14ac:dyDescent="0.3">
      <c r="A43" s="188" t="s">
        <v>93</v>
      </c>
      <c r="B43" s="186" t="s">
        <v>232</v>
      </c>
      <c r="C43" s="187">
        <v>1</v>
      </c>
      <c r="D43" s="319" t="s">
        <v>95</v>
      </c>
      <c r="E43" s="319"/>
      <c r="F43" s="319"/>
      <c r="G43" s="319"/>
      <c r="H43" s="320" t="s">
        <v>97</v>
      </c>
      <c r="I43" s="320"/>
      <c r="J43" s="320"/>
      <c r="K43" s="320"/>
    </row>
    <row r="44" spans="1:13" s="42" customFormat="1" ht="120.75" thickBot="1" x14ac:dyDescent="0.3">
      <c r="A44" s="188" t="s">
        <v>83</v>
      </c>
      <c r="B44" s="186" t="s">
        <v>335</v>
      </c>
      <c r="C44" s="187">
        <v>2</v>
      </c>
      <c r="D44" s="319" t="s">
        <v>110</v>
      </c>
      <c r="E44" s="319"/>
      <c r="F44" s="319"/>
      <c r="G44" s="319"/>
      <c r="H44" s="320" t="s">
        <v>88</v>
      </c>
      <c r="I44" s="320"/>
      <c r="J44" s="320"/>
      <c r="K44" s="320"/>
    </row>
    <row r="45" spans="1:13" s="42" customFormat="1" ht="19.5" thickBot="1" x14ac:dyDescent="0.35">
      <c r="A45"/>
      <c r="B45" s="35" t="s">
        <v>29</v>
      </c>
      <c r="C45" s="36">
        <f>SUM(C37:C44)</f>
        <v>9</v>
      </c>
      <c r="D45"/>
      <c r="E45"/>
      <c r="F45"/>
      <c r="G45"/>
      <c r="H45"/>
      <c r="I45"/>
      <c r="J45"/>
      <c r="K45"/>
    </row>
    <row r="46" spans="1:13" s="42" customFormat="1" x14ac:dyDescent="0.25">
      <c r="A46"/>
      <c r="B46"/>
      <c r="C46"/>
      <c r="D46"/>
      <c r="E46"/>
      <c r="F46"/>
      <c r="G46"/>
      <c r="H46"/>
      <c r="I46"/>
      <c r="J46"/>
      <c r="K46"/>
    </row>
    <row r="47" spans="1:13" s="42" customFormat="1" x14ac:dyDescent="0.25">
      <c r="A47"/>
      <c r="B47"/>
      <c r="C47"/>
      <c r="D47"/>
      <c r="E47"/>
      <c r="F47"/>
      <c r="G47"/>
      <c r="H47"/>
      <c r="I47"/>
      <c r="J47"/>
      <c r="K47"/>
    </row>
    <row r="48" spans="1:13" s="42" customFormat="1" x14ac:dyDescent="0.25">
      <c r="A48"/>
      <c r="B48"/>
      <c r="C48"/>
      <c r="D48"/>
      <c r="E48"/>
      <c r="F48"/>
      <c r="G48"/>
      <c r="H48"/>
      <c r="I48"/>
      <c r="J48"/>
      <c r="K48"/>
    </row>
    <row r="49" spans="1:11" s="42" customFormat="1" x14ac:dyDescent="0.25">
      <c r="A49"/>
      <c r="B49"/>
      <c r="C49"/>
      <c r="D49"/>
      <c r="E49"/>
      <c r="F49"/>
      <c r="G49"/>
      <c r="H49"/>
      <c r="I49"/>
      <c r="J49"/>
      <c r="K49"/>
    </row>
    <row r="50" spans="1:11" s="42" customFormat="1" x14ac:dyDescent="0.25">
      <c r="A50"/>
      <c r="B50"/>
      <c r="C50"/>
      <c r="D50"/>
      <c r="E50"/>
      <c r="F50"/>
      <c r="G50"/>
      <c r="H50"/>
      <c r="I50"/>
      <c r="J50"/>
      <c r="K50"/>
    </row>
  </sheetData>
  <sheetProtection formatRows="0"/>
  <mergeCells count="47">
    <mergeCell ref="D38:G38"/>
    <mergeCell ref="H36:K36"/>
    <mergeCell ref="H37:K37"/>
    <mergeCell ref="H38:K38"/>
    <mergeCell ref="H40:K40"/>
    <mergeCell ref="D39:G39"/>
    <mergeCell ref="H39:K39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C7:D7"/>
    <mergeCell ref="E7:E9"/>
    <mergeCell ref="F7:N7"/>
    <mergeCell ref="G2:N2"/>
    <mergeCell ref="A30:B30"/>
    <mergeCell ref="D36:G36"/>
    <mergeCell ref="D37:G37"/>
    <mergeCell ref="A29:B29"/>
    <mergeCell ref="A24:A25"/>
    <mergeCell ref="A27:A28"/>
    <mergeCell ref="C34:M34"/>
    <mergeCell ref="B7:B9"/>
    <mergeCell ref="A20:B20"/>
    <mergeCell ref="A7:A9"/>
    <mergeCell ref="A21:A23"/>
    <mergeCell ref="A15:A16"/>
    <mergeCell ref="A17:A19"/>
    <mergeCell ref="A10:A11"/>
    <mergeCell ref="A12:A13"/>
    <mergeCell ref="D44:G44"/>
    <mergeCell ref="D41:G41"/>
    <mergeCell ref="D40:G40"/>
    <mergeCell ref="H44:K44"/>
    <mergeCell ref="H41:K41"/>
    <mergeCell ref="D42:G42"/>
    <mergeCell ref="H42:K42"/>
    <mergeCell ref="D43:G43"/>
    <mergeCell ref="H43:K43"/>
  </mergeCells>
  <pageMargins left="0.19685039370078741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60" zoomScaleNormal="6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O25" sqref="O2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228" t="s">
        <v>386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5"/>
      <c r="C3" s="5"/>
      <c r="D3" s="5"/>
      <c r="E3" s="5"/>
      <c r="F3" s="5"/>
      <c r="G3" s="15" t="s">
        <v>42</v>
      </c>
      <c r="H3" s="14">
        <v>5</v>
      </c>
      <c r="I3" s="44"/>
      <c r="J3" s="44"/>
      <c r="K3" s="44"/>
      <c r="L3" s="44"/>
      <c r="M3" s="44"/>
    </row>
    <row r="4" spans="1:18" x14ac:dyDescent="0.25">
      <c r="A4" s="5"/>
      <c r="B4" s="5"/>
      <c r="C4" s="5"/>
      <c r="D4" s="5"/>
      <c r="E4" s="5"/>
      <c r="F4" s="5"/>
      <c r="G4" s="15" t="s">
        <v>43</v>
      </c>
      <c r="H4" s="14">
        <v>34</v>
      </c>
      <c r="I4" s="44"/>
      <c r="J4" s="44"/>
      <c r="K4" s="44"/>
      <c r="L4" s="44"/>
      <c r="M4" s="44"/>
    </row>
    <row r="5" spans="1:18" x14ac:dyDescent="0.25">
      <c r="A5" s="5"/>
      <c r="B5" s="5"/>
      <c r="C5" s="5"/>
      <c r="D5" s="5"/>
      <c r="E5" s="5"/>
      <c r="F5" s="5"/>
      <c r="G5" s="15" t="s">
        <v>41</v>
      </c>
      <c r="H5" s="14" t="s">
        <v>73</v>
      </c>
      <c r="I5" s="44"/>
      <c r="J5" s="44"/>
      <c r="K5" s="44"/>
      <c r="L5" s="44"/>
      <c r="M5" s="44"/>
    </row>
    <row r="6" spans="1:18" ht="15.75" thickBot="1" x14ac:dyDescent="0.3"/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89" t="s">
        <v>5</v>
      </c>
      <c r="L8" s="290"/>
      <c r="M8" s="303" t="s">
        <v>62</v>
      </c>
      <c r="N8" s="272" t="s">
        <v>74</v>
      </c>
      <c r="O8" s="303" t="s">
        <v>6</v>
      </c>
      <c r="P8" s="326" t="s">
        <v>7</v>
      </c>
      <c r="Q8" s="327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76" t="s">
        <v>8</v>
      </c>
      <c r="G9" s="77" t="s">
        <v>9</v>
      </c>
      <c r="H9" s="298"/>
      <c r="I9" s="300"/>
      <c r="J9" s="302"/>
      <c r="K9" s="75" t="s">
        <v>139</v>
      </c>
      <c r="L9" s="64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77.25" thickBot="1" x14ac:dyDescent="0.3">
      <c r="A10" s="317" t="s">
        <v>78</v>
      </c>
      <c r="B10" s="6" t="s">
        <v>10</v>
      </c>
      <c r="C10" s="9">
        <v>6</v>
      </c>
      <c r="D10" s="9">
        <v>0</v>
      </c>
      <c r="E10" s="7">
        <f t="shared" ref="E10:E25" si="0">C10+D10</f>
        <v>6</v>
      </c>
      <c r="F10" s="68" t="s">
        <v>135</v>
      </c>
      <c r="G10" s="69" t="s">
        <v>291</v>
      </c>
      <c r="H10" s="21" t="s">
        <v>303</v>
      </c>
      <c r="I10" s="22" t="s">
        <v>38</v>
      </c>
      <c r="J10" s="10" t="s">
        <v>32</v>
      </c>
      <c r="K10" s="10" t="s">
        <v>33</v>
      </c>
      <c r="L10" s="11" t="s">
        <v>33</v>
      </c>
      <c r="M10" s="21"/>
      <c r="N10" s="21"/>
      <c r="O10" s="21" t="s">
        <v>210</v>
      </c>
      <c r="P10" s="11" t="s">
        <v>34</v>
      </c>
      <c r="Q10" s="11" t="s">
        <v>34</v>
      </c>
      <c r="R10" s="2"/>
    </row>
    <row r="11" spans="1:18" ht="77.25" thickBot="1" x14ac:dyDescent="0.3">
      <c r="A11" s="284"/>
      <c r="B11" s="45" t="s">
        <v>11</v>
      </c>
      <c r="C11" s="9">
        <v>3</v>
      </c>
      <c r="D11" s="9">
        <v>0</v>
      </c>
      <c r="E11" s="7">
        <f t="shared" si="0"/>
        <v>3</v>
      </c>
      <c r="F11" s="70" t="s">
        <v>129</v>
      </c>
      <c r="G11" s="71" t="s">
        <v>288</v>
      </c>
      <c r="H11" s="23" t="s">
        <v>294</v>
      </c>
      <c r="I11" s="24" t="s">
        <v>38</v>
      </c>
      <c r="J11" s="11" t="s">
        <v>32</v>
      </c>
      <c r="K11" s="11" t="s">
        <v>33</v>
      </c>
      <c r="L11" s="11" t="s">
        <v>33</v>
      </c>
      <c r="M11" s="32"/>
      <c r="N11" s="23"/>
      <c r="O11" s="23" t="s">
        <v>211</v>
      </c>
      <c r="P11" s="11" t="s">
        <v>34</v>
      </c>
      <c r="Q11" s="11" t="s">
        <v>34</v>
      </c>
      <c r="R11" s="2"/>
    </row>
    <row r="12" spans="1:18" ht="102.75" thickBot="1" x14ac:dyDescent="0.3">
      <c r="A12" s="124" t="s">
        <v>378</v>
      </c>
      <c r="B12" s="45" t="s">
        <v>12</v>
      </c>
      <c r="C12" s="9">
        <v>3</v>
      </c>
      <c r="D12" s="9">
        <v>0</v>
      </c>
      <c r="E12" s="7">
        <f t="shared" si="0"/>
        <v>3</v>
      </c>
      <c r="F12" s="70" t="s">
        <v>129</v>
      </c>
      <c r="G12" s="71" t="s">
        <v>288</v>
      </c>
      <c r="H12" s="23" t="s">
        <v>302</v>
      </c>
      <c r="I12" s="22" t="s">
        <v>38</v>
      </c>
      <c r="J12" s="10" t="s">
        <v>32</v>
      </c>
      <c r="K12" s="10" t="s">
        <v>33</v>
      </c>
      <c r="L12" s="11" t="s">
        <v>33</v>
      </c>
      <c r="M12" s="21"/>
      <c r="N12" s="21"/>
      <c r="O12" s="23" t="s">
        <v>192</v>
      </c>
      <c r="P12" s="11" t="s">
        <v>34</v>
      </c>
      <c r="Q12" s="11" t="s">
        <v>34</v>
      </c>
      <c r="R12" s="2"/>
    </row>
    <row r="13" spans="1:18" ht="73.5" customHeight="1" thickBot="1" x14ac:dyDescent="0.3">
      <c r="A13" s="213" t="s">
        <v>13</v>
      </c>
      <c r="B13" s="45" t="s">
        <v>14</v>
      </c>
      <c r="C13" s="9">
        <v>5</v>
      </c>
      <c r="D13" s="9">
        <v>0</v>
      </c>
      <c r="E13" s="7">
        <f t="shared" si="0"/>
        <v>5</v>
      </c>
      <c r="F13" s="72" t="s">
        <v>106</v>
      </c>
      <c r="G13" s="71" t="s">
        <v>131</v>
      </c>
      <c r="H13" s="23" t="s">
        <v>358</v>
      </c>
      <c r="I13" s="22" t="s">
        <v>38</v>
      </c>
      <c r="J13" s="10" t="s">
        <v>103</v>
      </c>
      <c r="K13" s="10" t="s">
        <v>33</v>
      </c>
      <c r="L13" s="11" t="s">
        <v>33</v>
      </c>
      <c r="M13" s="21"/>
      <c r="N13" s="21"/>
      <c r="O13" s="23" t="s">
        <v>359</v>
      </c>
      <c r="P13" s="11" t="s">
        <v>34</v>
      </c>
      <c r="Q13" s="11" t="s">
        <v>34</v>
      </c>
      <c r="R13" s="2"/>
    </row>
    <row r="14" spans="1:18" ht="23.25" customHeight="1" thickBot="1" x14ac:dyDescent="0.3">
      <c r="A14" s="213"/>
      <c r="B14" s="56" t="s">
        <v>15</v>
      </c>
      <c r="C14" s="9"/>
      <c r="D14" s="9">
        <v>0</v>
      </c>
      <c r="E14" s="7">
        <f t="shared" si="0"/>
        <v>0</v>
      </c>
      <c r="F14" s="70"/>
      <c r="G14" s="71"/>
      <c r="H14" s="23"/>
      <c r="I14" s="24"/>
      <c r="J14" s="11"/>
      <c r="K14" s="11"/>
      <c r="L14" s="11"/>
      <c r="M14" s="23"/>
      <c r="N14" s="23"/>
      <c r="O14" s="23"/>
      <c r="P14" s="11"/>
      <c r="Q14" s="11"/>
      <c r="R14" s="2"/>
    </row>
    <row r="15" spans="1:18" ht="141" thickBot="1" x14ac:dyDescent="0.3">
      <c r="A15" s="213" t="s">
        <v>16</v>
      </c>
      <c r="B15" s="45" t="s">
        <v>17</v>
      </c>
      <c r="C15" s="9">
        <v>2</v>
      </c>
      <c r="D15" s="9">
        <v>0</v>
      </c>
      <c r="E15" s="7">
        <f t="shared" si="0"/>
        <v>2</v>
      </c>
      <c r="F15" s="70" t="s">
        <v>126</v>
      </c>
      <c r="G15" s="71" t="s">
        <v>133</v>
      </c>
      <c r="H15" s="23" t="s">
        <v>360</v>
      </c>
      <c r="I15" s="24" t="s">
        <v>38</v>
      </c>
      <c r="J15" s="11" t="s">
        <v>277</v>
      </c>
      <c r="K15" s="11" t="s">
        <v>33</v>
      </c>
      <c r="L15" s="11" t="s">
        <v>33</v>
      </c>
      <c r="M15" s="23"/>
      <c r="N15" s="23"/>
      <c r="O15" s="23" t="s">
        <v>142</v>
      </c>
      <c r="P15" s="11" t="s">
        <v>34</v>
      </c>
      <c r="Q15" s="11" t="s">
        <v>34</v>
      </c>
      <c r="R15" s="2"/>
    </row>
    <row r="16" spans="1:18" ht="90" thickBot="1" x14ac:dyDescent="0.3">
      <c r="A16" s="213"/>
      <c r="B16" s="45" t="s">
        <v>18</v>
      </c>
      <c r="C16" s="9">
        <v>1</v>
      </c>
      <c r="D16" s="9">
        <v>0</v>
      </c>
      <c r="E16" s="7">
        <f t="shared" si="0"/>
        <v>1</v>
      </c>
      <c r="F16" s="70" t="s">
        <v>123</v>
      </c>
      <c r="G16" s="71" t="s">
        <v>289</v>
      </c>
      <c r="H16" s="23" t="s">
        <v>300</v>
      </c>
      <c r="I16" s="22" t="s">
        <v>38</v>
      </c>
      <c r="J16" s="10" t="s">
        <v>32</v>
      </c>
      <c r="K16" s="10" t="s">
        <v>33</v>
      </c>
      <c r="L16" s="11" t="s">
        <v>33</v>
      </c>
      <c r="M16" s="21"/>
      <c r="N16" s="21"/>
      <c r="O16" s="132" t="s">
        <v>301</v>
      </c>
      <c r="P16" s="11" t="s">
        <v>34</v>
      </c>
      <c r="Q16" s="11" t="s">
        <v>34</v>
      </c>
      <c r="R16" s="2"/>
    </row>
    <row r="17" spans="1:18" ht="64.5" thickBot="1" x14ac:dyDescent="0.3">
      <c r="A17" s="213"/>
      <c r="B17" s="45" t="s">
        <v>19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289</v>
      </c>
      <c r="H17" s="23" t="s">
        <v>171</v>
      </c>
      <c r="I17" s="24" t="s">
        <v>38</v>
      </c>
      <c r="J17" s="11" t="s">
        <v>32</v>
      </c>
      <c r="K17" s="10" t="s">
        <v>33</v>
      </c>
      <c r="L17" s="10" t="s">
        <v>33</v>
      </c>
      <c r="M17" s="23"/>
      <c r="N17" s="23"/>
      <c r="O17" s="131" t="s">
        <v>174</v>
      </c>
      <c r="P17" s="205" t="s">
        <v>33</v>
      </c>
      <c r="Q17" s="11" t="s">
        <v>34</v>
      </c>
      <c r="R17" s="2"/>
    </row>
    <row r="18" spans="1:18" ht="22.5" customHeight="1" thickBot="1" x14ac:dyDescent="0.3">
      <c r="A18" s="213" t="s">
        <v>20</v>
      </c>
      <c r="B18" s="45" t="s">
        <v>21</v>
      </c>
      <c r="C18" s="9"/>
      <c r="D18" s="9">
        <v>0</v>
      </c>
      <c r="E18" s="7">
        <f t="shared" si="0"/>
        <v>0</v>
      </c>
      <c r="F18" s="70"/>
      <c r="G18" s="71"/>
      <c r="H18" s="23"/>
      <c r="I18" s="24"/>
      <c r="J18" s="11"/>
      <c r="K18" s="11"/>
      <c r="L18" s="11"/>
      <c r="M18" s="23"/>
      <c r="N18" s="23"/>
      <c r="O18" s="23"/>
      <c r="P18" s="11"/>
      <c r="Q18" s="11"/>
      <c r="R18" s="2"/>
    </row>
    <row r="19" spans="1:18" ht="24" customHeight="1" thickBot="1" x14ac:dyDescent="0.3">
      <c r="A19" s="213"/>
      <c r="B19" s="45" t="s">
        <v>22</v>
      </c>
      <c r="C19" s="9"/>
      <c r="D19" s="9">
        <v>0</v>
      </c>
      <c r="E19" s="7">
        <f t="shared" si="0"/>
        <v>0</v>
      </c>
      <c r="F19" s="70"/>
      <c r="G19" s="71"/>
      <c r="H19" s="23"/>
      <c r="I19" s="24"/>
      <c r="J19" s="11"/>
      <c r="K19" s="11"/>
      <c r="L19" s="11"/>
      <c r="M19" s="23"/>
      <c r="N19" s="23"/>
      <c r="O19" s="23"/>
      <c r="P19" s="11"/>
      <c r="Q19" s="11"/>
      <c r="R19" s="2"/>
    </row>
    <row r="20" spans="1:18" ht="64.5" thickBot="1" x14ac:dyDescent="0.3">
      <c r="A20" s="213"/>
      <c r="B20" s="45" t="s">
        <v>23</v>
      </c>
      <c r="C20" s="9">
        <v>1</v>
      </c>
      <c r="D20" s="133">
        <v>0</v>
      </c>
      <c r="E20" s="7">
        <f t="shared" si="0"/>
        <v>1</v>
      </c>
      <c r="F20" s="70" t="s">
        <v>123</v>
      </c>
      <c r="G20" s="71" t="s">
        <v>289</v>
      </c>
      <c r="H20" s="145" t="s">
        <v>346</v>
      </c>
      <c r="I20" s="24" t="s">
        <v>38</v>
      </c>
      <c r="J20" s="11" t="s">
        <v>32</v>
      </c>
      <c r="K20" s="10" t="s">
        <v>33</v>
      </c>
      <c r="L20" s="10" t="s">
        <v>33</v>
      </c>
      <c r="M20" s="23"/>
      <c r="N20" s="23"/>
      <c r="O20" s="131" t="s">
        <v>343</v>
      </c>
      <c r="P20" s="11" t="s">
        <v>34</v>
      </c>
      <c r="Q20" s="11" t="s">
        <v>34</v>
      </c>
      <c r="R20" s="2"/>
    </row>
    <row r="21" spans="1:18" ht="102.75" thickBot="1" x14ac:dyDescent="0.3">
      <c r="A21" s="213" t="s">
        <v>24</v>
      </c>
      <c r="B21" s="45" t="s">
        <v>25</v>
      </c>
      <c r="C21" s="9">
        <v>1</v>
      </c>
      <c r="D21" s="9">
        <v>0</v>
      </c>
      <c r="E21" s="7">
        <f t="shared" si="0"/>
        <v>1</v>
      </c>
      <c r="F21" s="70" t="s">
        <v>123</v>
      </c>
      <c r="G21" s="71" t="s">
        <v>289</v>
      </c>
      <c r="H21" s="23" t="s">
        <v>304</v>
      </c>
      <c r="I21" s="24" t="s">
        <v>38</v>
      </c>
      <c r="J21" s="11" t="s">
        <v>104</v>
      </c>
      <c r="K21" s="11" t="s">
        <v>33</v>
      </c>
      <c r="L21" s="11" t="s">
        <v>33</v>
      </c>
      <c r="M21" s="23"/>
      <c r="N21" s="23"/>
      <c r="O21" s="23" t="s">
        <v>184</v>
      </c>
      <c r="P21" s="11" t="s">
        <v>34</v>
      </c>
      <c r="Q21" s="11" t="s">
        <v>34</v>
      </c>
      <c r="R21" s="2"/>
    </row>
    <row r="22" spans="1:18" ht="64.5" thickBot="1" x14ac:dyDescent="0.3">
      <c r="A22" s="213"/>
      <c r="B22" s="57" t="s">
        <v>286</v>
      </c>
      <c r="C22" s="9">
        <v>1</v>
      </c>
      <c r="D22" s="9">
        <v>0</v>
      </c>
      <c r="E22" s="7">
        <f>C22+D22</f>
        <v>1</v>
      </c>
      <c r="F22" s="70" t="s">
        <v>123</v>
      </c>
      <c r="G22" s="71" t="s">
        <v>289</v>
      </c>
      <c r="H22" s="132" t="s">
        <v>399</v>
      </c>
      <c r="I22" s="24" t="s">
        <v>38</v>
      </c>
      <c r="J22" s="11" t="s">
        <v>104</v>
      </c>
      <c r="K22" s="11" t="s">
        <v>33</v>
      </c>
      <c r="L22" s="11" t="s">
        <v>33</v>
      </c>
      <c r="M22" s="23"/>
      <c r="N22" s="23"/>
      <c r="O22" s="23" t="s">
        <v>281</v>
      </c>
      <c r="P22" s="11" t="s">
        <v>34</v>
      </c>
      <c r="Q22" s="11" t="s">
        <v>34</v>
      </c>
      <c r="R22" s="2"/>
    </row>
    <row r="23" spans="1:18" ht="64.5" thickBot="1" x14ac:dyDescent="0.3">
      <c r="A23" s="43" t="s">
        <v>26</v>
      </c>
      <c r="B23" s="45" t="s">
        <v>26</v>
      </c>
      <c r="C23" s="9">
        <v>2</v>
      </c>
      <c r="D23" s="9">
        <v>0</v>
      </c>
      <c r="E23" s="7">
        <f t="shared" si="0"/>
        <v>2</v>
      </c>
      <c r="F23" s="70" t="s">
        <v>126</v>
      </c>
      <c r="G23" s="71" t="s">
        <v>133</v>
      </c>
      <c r="H23" s="23" t="s">
        <v>353</v>
      </c>
      <c r="I23" s="24" t="s">
        <v>38</v>
      </c>
      <c r="J23" s="11" t="s">
        <v>104</v>
      </c>
      <c r="K23" s="11" t="s">
        <v>33</v>
      </c>
      <c r="L23" s="11" t="s">
        <v>33</v>
      </c>
      <c r="M23" s="23"/>
      <c r="N23" s="23"/>
      <c r="O23" s="23" t="s">
        <v>354</v>
      </c>
      <c r="P23" s="11" t="s">
        <v>33</v>
      </c>
      <c r="Q23" s="11" t="s">
        <v>34</v>
      </c>
      <c r="R23" s="2"/>
    </row>
    <row r="24" spans="1:18" ht="36.75" customHeight="1" thickBot="1" x14ac:dyDescent="0.3">
      <c r="A24" s="283" t="s">
        <v>379</v>
      </c>
      <c r="B24" s="45" t="s">
        <v>27</v>
      </c>
      <c r="C24" s="9">
        <v>0</v>
      </c>
      <c r="D24" s="9">
        <v>0</v>
      </c>
      <c r="E24" s="7">
        <f t="shared" si="0"/>
        <v>0</v>
      </c>
      <c r="F24" s="70"/>
      <c r="G24" s="71"/>
      <c r="H24" s="23"/>
      <c r="I24" s="24"/>
      <c r="J24" s="11"/>
      <c r="K24" s="11"/>
      <c r="L24" s="11"/>
      <c r="M24" s="23"/>
      <c r="N24" s="23"/>
      <c r="O24" s="23"/>
      <c r="P24" s="11"/>
      <c r="Q24" s="11"/>
      <c r="R24" s="2"/>
    </row>
    <row r="25" spans="1:18" ht="90" thickBot="1" x14ac:dyDescent="0.3">
      <c r="A25" s="322"/>
      <c r="B25" s="128" t="s">
        <v>28</v>
      </c>
      <c r="C25" s="9">
        <v>2</v>
      </c>
      <c r="D25" s="9">
        <v>1</v>
      </c>
      <c r="E25" s="7">
        <f t="shared" si="0"/>
        <v>3</v>
      </c>
      <c r="F25" s="70" t="s">
        <v>129</v>
      </c>
      <c r="G25" s="71" t="s">
        <v>134</v>
      </c>
      <c r="H25" s="23" t="s">
        <v>258</v>
      </c>
      <c r="I25" s="24" t="s">
        <v>38</v>
      </c>
      <c r="J25" s="11" t="s">
        <v>32</v>
      </c>
      <c r="K25" s="11" t="s">
        <v>33</v>
      </c>
      <c r="L25" s="11" t="s">
        <v>33</v>
      </c>
      <c r="M25" s="23"/>
      <c r="N25" s="23"/>
      <c r="O25" s="23" t="s">
        <v>314</v>
      </c>
      <c r="P25" s="11" t="s">
        <v>34</v>
      </c>
      <c r="Q25" s="11" t="s">
        <v>34</v>
      </c>
      <c r="R25" s="2"/>
    </row>
    <row r="26" spans="1:18" s="20" customFormat="1" ht="36" customHeight="1" thickBot="1" x14ac:dyDescent="0.3">
      <c r="A26" s="285" t="s">
        <v>72</v>
      </c>
      <c r="B26" s="286"/>
      <c r="C26" s="16"/>
      <c r="D26" s="16"/>
      <c r="E26" s="17"/>
      <c r="F26" s="70"/>
      <c r="G26" s="71"/>
      <c r="H26" s="23"/>
      <c r="I26" s="24"/>
      <c r="J26" s="11"/>
      <c r="K26" s="18"/>
      <c r="L26" s="18"/>
      <c r="M26" s="25"/>
      <c r="N26" s="25"/>
      <c r="O26" s="23"/>
      <c r="P26" s="18"/>
      <c r="Q26" s="18"/>
      <c r="R26" s="19"/>
    </row>
    <row r="27" spans="1:18" ht="120" customHeight="1" thickBot="1" x14ac:dyDescent="0.3">
      <c r="A27" s="328" t="s">
        <v>122</v>
      </c>
      <c r="B27" s="329"/>
      <c r="C27" s="16">
        <v>0</v>
      </c>
      <c r="D27" s="9">
        <v>1</v>
      </c>
      <c r="E27" s="7">
        <f t="shared" ref="E27" si="1">D27</f>
        <v>1</v>
      </c>
      <c r="F27" s="70" t="s">
        <v>123</v>
      </c>
      <c r="G27" s="71" t="s">
        <v>124</v>
      </c>
      <c r="H27" s="23" t="s">
        <v>155</v>
      </c>
      <c r="I27" s="24" t="s">
        <v>38</v>
      </c>
      <c r="J27" s="11" t="s">
        <v>143</v>
      </c>
      <c r="K27" s="18" t="s">
        <v>33</v>
      </c>
      <c r="L27" s="18" t="s">
        <v>33</v>
      </c>
      <c r="M27" s="25"/>
      <c r="N27" s="25"/>
      <c r="O27" s="135" t="s">
        <v>158</v>
      </c>
      <c r="P27" s="18" t="s">
        <v>33</v>
      </c>
      <c r="Q27" s="18" t="s">
        <v>33</v>
      </c>
      <c r="R27" s="2"/>
    </row>
    <row r="28" spans="1:18" ht="34.5" thickBot="1" x14ac:dyDescent="0.35">
      <c r="A28" s="211" t="s">
        <v>29</v>
      </c>
      <c r="B28" s="212"/>
      <c r="C28" s="116">
        <f>SUM(C10:C27)</f>
        <v>28</v>
      </c>
      <c r="D28" s="116">
        <v>2</v>
      </c>
      <c r="E28" s="116">
        <f>C28+D28</f>
        <v>30</v>
      </c>
      <c r="F28" s="33" t="s">
        <v>48</v>
      </c>
      <c r="G28" s="34" t="s">
        <v>49</v>
      </c>
    </row>
    <row r="29" spans="1:18" ht="21.75" thickBot="1" x14ac:dyDescent="0.4">
      <c r="A29" s="29" t="s">
        <v>36</v>
      </c>
      <c r="B29" s="29"/>
      <c r="C29" s="30">
        <v>28</v>
      </c>
      <c r="D29" s="30">
        <v>2</v>
      </c>
      <c r="E29" s="30">
        <v>30</v>
      </c>
      <c r="F29" s="28">
        <v>9</v>
      </c>
      <c r="G29" s="28">
        <v>39</v>
      </c>
    </row>
    <row r="30" spans="1:18" ht="21.75" thickBot="1" x14ac:dyDescent="0.4">
      <c r="A30" s="29" t="s">
        <v>37</v>
      </c>
      <c r="B30" s="29"/>
      <c r="C30" s="30">
        <v>29</v>
      </c>
      <c r="D30" s="30">
        <v>4</v>
      </c>
      <c r="E30" s="30">
        <v>33</v>
      </c>
      <c r="F30" s="28">
        <v>6</v>
      </c>
      <c r="G30" s="28">
        <v>39</v>
      </c>
    </row>
    <row r="32" spans="1:18" ht="15.75" thickBot="1" x14ac:dyDescent="0.3"/>
    <row r="33" spans="1:11" ht="48.75" customHeight="1" thickBot="1" x14ac:dyDescent="0.3">
      <c r="A33" s="171" t="s">
        <v>50</v>
      </c>
      <c r="B33" s="172" t="s">
        <v>219</v>
      </c>
      <c r="C33" s="173" t="s">
        <v>51</v>
      </c>
      <c r="D33" s="217" t="s">
        <v>52</v>
      </c>
      <c r="E33" s="218"/>
      <c r="F33" s="218"/>
      <c r="G33" s="219"/>
      <c r="H33" s="249" t="s">
        <v>55</v>
      </c>
      <c r="I33" s="250"/>
      <c r="J33" s="250"/>
      <c r="K33" s="250"/>
    </row>
    <row r="34" spans="1:11" s="42" customFormat="1" ht="78" customHeight="1" thickBot="1" x14ac:dyDescent="0.3">
      <c r="A34" s="174" t="s">
        <v>90</v>
      </c>
      <c r="B34" s="176" t="s">
        <v>332</v>
      </c>
      <c r="C34" s="175">
        <v>1</v>
      </c>
      <c r="D34" s="223" t="s">
        <v>85</v>
      </c>
      <c r="E34" s="224"/>
      <c r="F34" s="224"/>
      <c r="G34" s="225"/>
      <c r="H34" s="253" t="s">
        <v>333</v>
      </c>
      <c r="I34" s="254"/>
      <c r="J34" s="254"/>
      <c r="K34" s="254"/>
    </row>
    <row r="35" spans="1:11" s="42" customFormat="1" ht="129.75" customHeight="1" thickBot="1" x14ac:dyDescent="0.3">
      <c r="A35" s="174" t="s">
        <v>100</v>
      </c>
      <c r="B35" s="176" t="s">
        <v>233</v>
      </c>
      <c r="C35" s="175">
        <v>1</v>
      </c>
      <c r="D35" s="223" t="s">
        <v>95</v>
      </c>
      <c r="E35" s="224"/>
      <c r="F35" s="224"/>
      <c r="G35" s="225"/>
      <c r="H35" s="253" t="s">
        <v>97</v>
      </c>
      <c r="I35" s="330"/>
      <c r="J35" s="330"/>
      <c r="K35" s="331"/>
    </row>
    <row r="36" spans="1:11" s="42" customFormat="1" ht="195.75" thickBot="1" x14ac:dyDescent="0.3">
      <c r="A36" s="174" t="s">
        <v>90</v>
      </c>
      <c r="B36" s="176" t="s">
        <v>334</v>
      </c>
      <c r="C36" s="175">
        <v>1</v>
      </c>
      <c r="D36" s="223" t="s">
        <v>85</v>
      </c>
      <c r="E36" s="224"/>
      <c r="F36" s="224"/>
      <c r="G36" s="225"/>
      <c r="H36" s="253" t="s">
        <v>137</v>
      </c>
      <c r="I36" s="254"/>
      <c r="J36" s="254"/>
      <c r="K36" s="254"/>
    </row>
    <row r="37" spans="1:11" s="42" customFormat="1" ht="150.75" thickBot="1" x14ac:dyDescent="0.3">
      <c r="A37" s="174" t="s">
        <v>83</v>
      </c>
      <c r="B37" s="176" t="s">
        <v>321</v>
      </c>
      <c r="C37" s="175">
        <v>2</v>
      </c>
      <c r="D37" s="223" t="s">
        <v>110</v>
      </c>
      <c r="E37" s="224"/>
      <c r="F37" s="224"/>
      <c r="G37" s="225"/>
      <c r="H37" s="253" t="s">
        <v>88</v>
      </c>
      <c r="I37" s="254"/>
      <c r="J37" s="254"/>
      <c r="K37" s="254"/>
    </row>
    <row r="38" spans="1:11" s="42" customFormat="1" ht="160.5" customHeight="1" thickBot="1" x14ac:dyDescent="0.3">
      <c r="A38" s="177" t="s">
        <v>83</v>
      </c>
      <c r="B38" s="176" t="s">
        <v>335</v>
      </c>
      <c r="C38" s="175">
        <v>1</v>
      </c>
      <c r="D38" s="223" t="s">
        <v>138</v>
      </c>
      <c r="E38" s="224"/>
      <c r="F38" s="224"/>
      <c r="G38" s="225"/>
      <c r="H38" s="253" t="s">
        <v>88</v>
      </c>
      <c r="I38" s="254"/>
      <c r="J38" s="254"/>
      <c r="K38" s="254"/>
    </row>
    <row r="39" spans="1:11" s="42" customFormat="1" ht="150.75" thickBot="1" x14ac:dyDescent="0.3">
      <c r="A39" s="174" t="s">
        <v>84</v>
      </c>
      <c r="B39" s="176" t="s">
        <v>231</v>
      </c>
      <c r="C39" s="175">
        <v>1</v>
      </c>
      <c r="D39" s="223" t="s">
        <v>99</v>
      </c>
      <c r="E39" s="224"/>
      <c r="F39" s="224"/>
      <c r="G39" s="225"/>
      <c r="H39" s="253" t="s">
        <v>91</v>
      </c>
      <c r="I39" s="254"/>
      <c r="J39" s="254"/>
      <c r="K39" s="254"/>
    </row>
    <row r="40" spans="1:11" s="42" customFormat="1" ht="135.75" thickBot="1" x14ac:dyDescent="0.3">
      <c r="A40" s="174" t="s">
        <v>93</v>
      </c>
      <c r="B40" s="176" t="s">
        <v>234</v>
      </c>
      <c r="C40" s="175">
        <v>1</v>
      </c>
      <c r="D40" s="223" t="s">
        <v>180</v>
      </c>
      <c r="E40" s="224"/>
      <c r="F40" s="224"/>
      <c r="G40" s="225"/>
      <c r="H40" s="253" t="s">
        <v>97</v>
      </c>
      <c r="I40" s="254"/>
      <c r="J40" s="254"/>
      <c r="K40" s="254"/>
    </row>
    <row r="41" spans="1:11" s="42" customFormat="1" ht="105.75" thickBot="1" x14ac:dyDescent="0.3">
      <c r="A41" s="174" t="s">
        <v>93</v>
      </c>
      <c r="B41" s="176" t="s">
        <v>320</v>
      </c>
      <c r="C41" s="175">
        <v>1</v>
      </c>
      <c r="D41" s="223" t="s">
        <v>95</v>
      </c>
      <c r="E41" s="224"/>
      <c r="F41" s="224"/>
      <c r="G41" s="225"/>
      <c r="H41" s="253" t="s">
        <v>137</v>
      </c>
      <c r="I41" s="254"/>
      <c r="J41" s="254"/>
      <c r="K41" s="254"/>
    </row>
    <row r="42" spans="1:11" s="42" customFormat="1" ht="19.5" thickBot="1" x14ac:dyDescent="0.35">
      <c r="A42"/>
      <c r="B42" s="35" t="s">
        <v>29</v>
      </c>
      <c r="C42" s="36">
        <f>SUM(C34:C41)</f>
        <v>9</v>
      </c>
      <c r="D42"/>
      <c r="E42"/>
      <c r="F42"/>
      <c r="G42"/>
      <c r="H42"/>
      <c r="I42"/>
      <c r="J42"/>
      <c r="K42"/>
    </row>
    <row r="43" spans="1:11" s="42" customFormat="1" x14ac:dyDescent="0.25">
      <c r="A43"/>
      <c r="B43"/>
      <c r="C43"/>
      <c r="D43"/>
      <c r="E43"/>
      <c r="F43"/>
      <c r="G43"/>
      <c r="H43"/>
      <c r="I43"/>
      <c r="J43"/>
      <c r="K43"/>
    </row>
    <row r="44" spans="1:11" s="42" customFormat="1" x14ac:dyDescent="0.25">
      <c r="A44"/>
      <c r="B44"/>
      <c r="C44"/>
      <c r="D44"/>
      <c r="E44"/>
      <c r="F44"/>
      <c r="G44"/>
      <c r="H44"/>
      <c r="I44"/>
      <c r="J44"/>
      <c r="K44"/>
    </row>
    <row r="45" spans="1:11" s="42" customFormat="1" x14ac:dyDescent="0.25">
      <c r="A45"/>
      <c r="B45"/>
      <c r="C45"/>
      <c r="D45"/>
      <c r="E45"/>
      <c r="F45"/>
      <c r="G45"/>
      <c r="H45"/>
      <c r="I45"/>
      <c r="J45"/>
      <c r="K45"/>
    </row>
    <row r="46" spans="1:11" s="42" customFormat="1" x14ac:dyDescent="0.25">
      <c r="A46"/>
      <c r="B46"/>
      <c r="C46"/>
      <c r="D46"/>
      <c r="E46"/>
      <c r="F46"/>
      <c r="G46"/>
      <c r="H46"/>
      <c r="I46"/>
      <c r="J46"/>
      <c r="K46"/>
    </row>
    <row r="47" spans="1:11" s="42" customFormat="1" x14ac:dyDescent="0.25">
      <c r="A47"/>
      <c r="B47"/>
      <c r="C47"/>
      <c r="D47"/>
      <c r="E47"/>
      <c r="F47"/>
      <c r="G47"/>
      <c r="H47"/>
      <c r="I47"/>
      <c r="J47"/>
      <c r="K47"/>
    </row>
    <row r="48" spans="1:11" s="42" customFormat="1" x14ac:dyDescent="0.25">
      <c r="A48"/>
      <c r="B48"/>
      <c r="C48"/>
      <c r="D48"/>
      <c r="E48"/>
      <c r="F48"/>
      <c r="G48"/>
      <c r="H48"/>
      <c r="I48"/>
      <c r="J48"/>
      <c r="K48"/>
    </row>
  </sheetData>
  <sheetProtection formatRows="0"/>
  <mergeCells count="45">
    <mergeCell ref="A26:B26"/>
    <mergeCell ref="A27:B27"/>
    <mergeCell ref="D40:G40"/>
    <mergeCell ref="D41:G41"/>
    <mergeCell ref="H40:K40"/>
    <mergeCell ref="H41:K41"/>
    <mergeCell ref="H33:K33"/>
    <mergeCell ref="H34:K34"/>
    <mergeCell ref="H38:K38"/>
    <mergeCell ref="H39:K39"/>
    <mergeCell ref="H35:K35"/>
    <mergeCell ref="H36:K36"/>
    <mergeCell ref="H37:K37"/>
    <mergeCell ref="A28:B28"/>
    <mergeCell ref="D39:G39"/>
    <mergeCell ref="D33:G33"/>
    <mergeCell ref="A13:A14"/>
    <mergeCell ref="A15:A17"/>
    <mergeCell ref="A18:A20"/>
    <mergeCell ref="A21:A22"/>
    <mergeCell ref="A24:A25"/>
    <mergeCell ref="A10:A11"/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34:G34"/>
    <mergeCell ref="D35:G35"/>
    <mergeCell ref="D36:G36"/>
    <mergeCell ref="D37:G37"/>
    <mergeCell ref="D38:G38"/>
  </mergeCells>
  <pageMargins left="0.15748031496062992" right="0.15748031496062992" top="0.31496062992125984" bottom="0.31496062992125984" header="0.31496062992125984" footer="0.31496062992125984"/>
  <pageSetup paperSize="9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="64" zoomScaleNormal="64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26" sqref="O26"/>
    </sheetView>
  </sheetViews>
  <sheetFormatPr defaultRowHeight="15" x14ac:dyDescent="0.25"/>
  <cols>
    <col min="1" max="1" width="24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6.75" customHeight="1" x14ac:dyDescent="0.3">
      <c r="A1" s="102"/>
      <c r="B1" s="102"/>
      <c r="C1" s="27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8" ht="20.25" x14ac:dyDescent="0.3">
      <c r="A2" s="8"/>
      <c r="B2" s="102"/>
      <c r="C2" s="102"/>
      <c r="D2" s="102"/>
      <c r="E2" s="102"/>
      <c r="F2" s="102"/>
      <c r="G2" s="228" t="s">
        <v>387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102"/>
      <c r="C3" s="102"/>
      <c r="D3" s="102"/>
      <c r="E3" s="102"/>
      <c r="F3" s="102"/>
      <c r="G3" s="15" t="s">
        <v>42</v>
      </c>
      <c r="H3" s="14">
        <v>5</v>
      </c>
      <c r="I3" s="96"/>
      <c r="J3" s="96"/>
      <c r="K3" s="96"/>
      <c r="L3" s="96"/>
      <c r="M3" s="96"/>
    </row>
    <row r="4" spans="1:18" x14ac:dyDescent="0.25">
      <c r="A4" s="102"/>
      <c r="B4" s="102"/>
      <c r="C4" s="102"/>
      <c r="D4" s="102"/>
      <c r="E4" s="102"/>
      <c r="F4" s="102"/>
      <c r="G4" s="15" t="s">
        <v>43</v>
      </c>
      <c r="H4" s="14">
        <v>34</v>
      </c>
      <c r="I4" s="96"/>
      <c r="J4" s="96"/>
      <c r="K4" s="96"/>
      <c r="L4" s="96"/>
      <c r="M4" s="96"/>
    </row>
    <row r="5" spans="1:18" x14ac:dyDescent="0.25">
      <c r="A5" s="102"/>
      <c r="B5" s="102"/>
      <c r="C5" s="102"/>
      <c r="D5" s="102"/>
      <c r="E5" s="102"/>
      <c r="F5" s="102"/>
      <c r="G5" s="15" t="s">
        <v>41</v>
      </c>
      <c r="H5" s="14" t="s">
        <v>73</v>
      </c>
      <c r="I5" s="96"/>
      <c r="J5" s="96"/>
      <c r="K5" s="96"/>
      <c r="L5" s="96"/>
      <c r="M5" s="96"/>
    </row>
    <row r="6" spans="1:18" ht="15.75" thickBot="1" x14ac:dyDescent="0.3"/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89" t="s">
        <v>5</v>
      </c>
      <c r="L8" s="290"/>
      <c r="M8" s="303" t="s">
        <v>62</v>
      </c>
      <c r="N8" s="272" t="s">
        <v>74</v>
      </c>
      <c r="O8" s="303" t="s">
        <v>6</v>
      </c>
      <c r="P8" s="326" t="s">
        <v>7</v>
      </c>
      <c r="Q8" s="327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76" t="s">
        <v>8</v>
      </c>
      <c r="G9" s="77" t="s">
        <v>9</v>
      </c>
      <c r="H9" s="298"/>
      <c r="I9" s="300"/>
      <c r="J9" s="302"/>
      <c r="K9" s="75" t="s">
        <v>63</v>
      </c>
      <c r="L9" s="64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92.25" customHeight="1" thickBot="1" x14ac:dyDescent="0.3">
      <c r="A10" s="317" t="s">
        <v>78</v>
      </c>
      <c r="B10" s="6" t="s">
        <v>10</v>
      </c>
      <c r="C10" s="9">
        <v>4</v>
      </c>
      <c r="D10" s="9">
        <v>0</v>
      </c>
      <c r="E10" s="7">
        <f t="shared" ref="E10:E28" si="0">C10+D10</f>
        <v>4</v>
      </c>
      <c r="F10" s="68" t="s">
        <v>105</v>
      </c>
      <c r="G10" s="69" t="s">
        <v>292</v>
      </c>
      <c r="H10" s="21" t="s">
        <v>303</v>
      </c>
      <c r="I10" s="22" t="s">
        <v>38</v>
      </c>
      <c r="J10" s="10" t="s">
        <v>32</v>
      </c>
      <c r="K10" s="10" t="s">
        <v>33</v>
      </c>
      <c r="L10" s="11" t="s">
        <v>33</v>
      </c>
      <c r="M10" s="21"/>
      <c r="N10" s="21"/>
      <c r="O10" s="21" t="s">
        <v>212</v>
      </c>
      <c r="P10" s="11" t="s">
        <v>34</v>
      </c>
      <c r="Q10" s="11" t="s">
        <v>34</v>
      </c>
      <c r="R10" s="2"/>
    </row>
    <row r="11" spans="1:18" ht="77.25" thickBot="1" x14ac:dyDescent="0.3">
      <c r="A11" s="284"/>
      <c r="B11" s="101" t="s">
        <v>11</v>
      </c>
      <c r="C11" s="9">
        <v>2</v>
      </c>
      <c r="D11" s="9">
        <v>0</v>
      </c>
      <c r="E11" s="7">
        <f t="shared" si="0"/>
        <v>2</v>
      </c>
      <c r="F11" s="70" t="s">
        <v>126</v>
      </c>
      <c r="G11" s="71" t="s">
        <v>290</v>
      </c>
      <c r="H11" s="23" t="s">
        <v>294</v>
      </c>
      <c r="I11" s="24" t="s">
        <v>38</v>
      </c>
      <c r="J11" s="11" t="s">
        <v>32</v>
      </c>
      <c r="K11" s="11" t="s">
        <v>33</v>
      </c>
      <c r="L11" s="11" t="s">
        <v>33</v>
      </c>
      <c r="M11" s="32"/>
      <c r="N11" s="23"/>
      <c r="O11" s="23" t="s">
        <v>213</v>
      </c>
      <c r="P11" s="11" t="s">
        <v>34</v>
      </c>
      <c r="Q11" s="11" t="s">
        <v>34</v>
      </c>
      <c r="R11" s="2"/>
    </row>
    <row r="12" spans="1:18" ht="120.75" customHeight="1" thickBot="1" x14ac:dyDescent="0.3">
      <c r="A12" s="124" t="s">
        <v>378</v>
      </c>
      <c r="B12" s="101" t="s">
        <v>12</v>
      </c>
      <c r="C12" s="9">
        <v>3</v>
      </c>
      <c r="D12" s="9">
        <v>0</v>
      </c>
      <c r="E12" s="7">
        <f t="shared" si="0"/>
        <v>3</v>
      </c>
      <c r="F12" s="70" t="s">
        <v>129</v>
      </c>
      <c r="G12" s="71" t="s">
        <v>288</v>
      </c>
      <c r="H12" s="23" t="s">
        <v>302</v>
      </c>
      <c r="I12" s="22" t="s">
        <v>38</v>
      </c>
      <c r="J12" s="10" t="s">
        <v>32</v>
      </c>
      <c r="K12" s="10" t="s">
        <v>33</v>
      </c>
      <c r="L12" s="11" t="s">
        <v>33</v>
      </c>
      <c r="M12" s="21"/>
      <c r="N12" s="21"/>
      <c r="O12" s="23" t="s">
        <v>193</v>
      </c>
      <c r="P12" s="11" t="s">
        <v>34</v>
      </c>
      <c r="Q12" s="11" t="s">
        <v>34</v>
      </c>
      <c r="R12" s="2"/>
    </row>
    <row r="13" spans="1:18" ht="54" customHeight="1" thickBot="1" x14ac:dyDescent="0.3">
      <c r="A13" s="213" t="s">
        <v>13</v>
      </c>
      <c r="B13" s="101" t="s">
        <v>270</v>
      </c>
      <c r="C13" s="9">
        <v>3</v>
      </c>
      <c r="D13" s="9">
        <v>0</v>
      </c>
      <c r="E13" s="7">
        <v>3</v>
      </c>
      <c r="F13" s="72" t="s">
        <v>129</v>
      </c>
      <c r="G13" s="71" t="s">
        <v>134</v>
      </c>
      <c r="H13" s="132" t="s">
        <v>390</v>
      </c>
      <c r="I13" s="22" t="s">
        <v>38</v>
      </c>
      <c r="J13" s="10" t="s">
        <v>40</v>
      </c>
      <c r="K13" s="10" t="s">
        <v>33</v>
      </c>
      <c r="L13" s="11" t="s">
        <v>33</v>
      </c>
      <c r="M13" s="21"/>
      <c r="N13" s="21"/>
      <c r="O13" s="23" t="s">
        <v>273</v>
      </c>
      <c r="P13" s="11" t="s">
        <v>34</v>
      </c>
      <c r="Q13" s="11" t="s">
        <v>34</v>
      </c>
      <c r="R13" s="2"/>
    </row>
    <row r="14" spans="1:18" ht="55.5" customHeight="1" thickBot="1" x14ac:dyDescent="0.3">
      <c r="A14" s="213"/>
      <c r="B14" s="147" t="s">
        <v>271</v>
      </c>
      <c r="C14" s="9">
        <v>2</v>
      </c>
      <c r="D14" s="9">
        <v>0</v>
      </c>
      <c r="E14" s="7">
        <v>2</v>
      </c>
      <c r="F14" s="72" t="s">
        <v>126</v>
      </c>
      <c r="G14" s="71" t="s">
        <v>133</v>
      </c>
      <c r="H14" s="132" t="s">
        <v>391</v>
      </c>
      <c r="I14" s="22" t="s">
        <v>38</v>
      </c>
      <c r="J14" s="10" t="s">
        <v>40</v>
      </c>
      <c r="K14" s="10" t="s">
        <v>33</v>
      </c>
      <c r="L14" s="11" t="s">
        <v>33</v>
      </c>
      <c r="M14" s="21"/>
      <c r="N14" s="21"/>
      <c r="O14" s="145" t="s">
        <v>272</v>
      </c>
      <c r="P14" s="11" t="s">
        <v>34</v>
      </c>
      <c r="Q14" s="11" t="s">
        <v>34</v>
      </c>
      <c r="R14" s="2"/>
    </row>
    <row r="15" spans="1:18" ht="51.75" customHeight="1" thickBot="1" x14ac:dyDescent="0.3">
      <c r="A15" s="213"/>
      <c r="B15" s="100" t="s">
        <v>15</v>
      </c>
      <c r="C15" s="9">
        <v>1</v>
      </c>
      <c r="D15" s="9"/>
      <c r="E15" s="7">
        <f t="shared" si="0"/>
        <v>1</v>
      </c>
      <c r="F15" s="70" t="s">
        <v>123</v>
      </c>
      <c r="G15" s="71" t="s">
        <v>124</v>
      </c>
      <c r="H15" s="132" t="s">
        <v>392</v>
      </c>
      <c r="I15" s="24" t="s">
        <v>38</v>
      </c>
      <c r="J15" s="11" t="s">
        <v>40</v>
      </c>
      <c r="K15" s="11" t="s">
        <v>33</v>
      </c>
      <c r="L15" s="11" t="s">
        <v>33</v>
      </c>
      <c r="M15" s="23"/>
      <c r="N15" s="23"/>
      <c r="O15" s="23" t="s">
        <v>276</v>
      </c>
      <c r="P15" s="11" t="s">
        <v>34</v>
      </c>
      <c r="Q15" s="11" t="s">
        <v>34</v>
      </c>
      <c r="R15" s="2"/>
    </row>
    <row r="16" spans="1:18" ht="166.5" thickBot="1" x14ac:dyDescent="0.3">
      <c r="A16" s="213" t="s">
        <v>16</v>
      </c>
      <c r="B16" s="101" t="s">
        <v>17</v>
      </c>
      <c r="C16" s="9">
        <v>2</v>
      </c>
      <c r="D16" s="9">
        <v>0</v>
      </c>
      <c r="E16" s="7">
        <f t="shared" si="0"/>
        <v>2</v>
      </c>
      <c r="F16" s="70" t="s">
        <v>126</v>
      </c>
      <c r="G16" s="71" t="s">
        <v>133</v>
      </c>
      <c r="H16" s="23" t="s">
        <v>350</v>
      </c>
      <c r="I16" s="24" t="s">
        <v>38</v>
      </c>
      <c r="J16" s="11" t="s">
        <v>278</v>
      </c>
      <c r="K16" s="11" t="s">
        <v>33</v>
      </c>
      <c r="L16" s="11" t="s">
        <v>33</v>
      </c>
      <c r="M16" s="23"/>
      <c r="N16" s="23"/>
      <c r="O16" s="23" t="s">
        <v>348</v>
      </c>
      <c r="P16" s="11" t="s">
        <v>34</v>
      </c>
      <c r="Q16" s="11" t="s">
        <v>34</v>
      </c>
      <c r="R16" s="2"/>
    </row>
    <row r="17" spans="1:18" ht="90" thickBot="1" x14ac:dyDescent="0.3">
      <c r="A17" s="213"/>
      <c r="B17" s="101" t="s">
        <v>18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289</v>
      </c>
      <c r="H17" s="23" t="s">
        <v>300</v>
      </c>
      <c r="I17" s="22" t="s">
        <v>38</v>
      </c>
      <c r="J17" s="10" t="s">
        <v>32</v>
      </c>
      <c r="K17" s="10" t="s">
        <v>33</v>
      </c>
      <c r="L17" s="11" t="s">
        <v>33</v>
      </c>
      <c r="M17" s="21"/>
      <c r="N17" s="21"/>
      <c r="O17" s="132" t="s">
        <v>188</v>
      </c>
      <c r="P17" s="11" t="s">
        <v>34</v>
      </c>
      <c r="Q17" s="11" t="s">
        <v>34</v>
      </c>
      <c r="R17" s="2"/>
    </row>
    <row r="18" spans="1:18" ht="64.5" thickBot="1" x14ac:dyDescent="0.3">
      <c r="A18" s="213"/>
      <c r="B18" s="101" t="s">
        <v>19</v>
      </c>
      <c r="C18" s="9">
        <v>2</v>
      </c>
      <c r="D18" s="9">
        <v>0</v>
      </c>
      <c r="E18" s="7">
        <f t="shared" si="0"/>
        <v>2</v>
      </c>
      <c r="F18" s="70" t="s">
        <v>126</v>
      </c>
      <c r="G18" s="71" t="s">
        <v>133</v>
      </c>
      <c r="H18" s="23" t="s">
        <v>171</v>
      </c>
      <c r="I18" s="24" t="s">
        <v>38</v>
      </c>
      <c r="J18" s="11" t="s">
        <v>32</v>
      </c>
      <c r="K18" s="10" t="s">
        <v>33</v>
      </c>
      <c r="L18" s="10" t="s">
        <v>33</v>
      </c>
      <c r="M18" s="23"/>
      <c r="N18" s="23"/>
      <c r="O18" s="131" t="s">
        <v>175</v>
      </c>
      <c r="P18" s="11" t="s">
        <v>34</v>
      </c>
      <c r="Q18" s="11" t="s">
        <v>34</v>
      </c>
      <c r="R18" s="2"/>
    </row>
    <row r="19" spans="1:18" ht="40.5" customHeight="1" thickBot="1" x14ac:dyDescent="0.3">
      <c r="A19" s="213" t="s">
        <v>20</v>
      </c>
      <c r="B19" s="101" t="s">
        <v>21</v>
      </c>
      <c r="C19" s="9">
        <v>2</v>
      </c>
      <c r="D19" s="9">
        <v>0</v>
      </c>
      <c r="E19" s="7">
        <f t="shared" si="0"/>
        <v>2</v>
      </c>
      <c r="F19" s="70" t="s">
        <v>126</v>
      </c>
      <c r="G19" s="71" t="s">
        <v>290</v>
      </c>
      <c r="H19" s="132" t="s">
        <v>401</v>
      </c>
      <c r="I19" s="22" t="s">
        <v>38</v>
      </c>
      <c r="J19" s="11" t="s">
        <v>40</v>
      </c>
      <c r="K19" s="10" t="s">
        <v>33</v>
      </c>
      <c r="L19" s="11" t="s">
        <v>33</v>
      </c>
      <c r="M19" s="23"/>
      <c r="N19" s="23"/>
      <c r="O19" s="23" t="s">
        <v>204</v>
      </c>
      <c r="P19" s="11" t="s">
        <v>34</v>
      </c>
      <c r="Q19" s="11" t="s">
        <v>34</v>
      </c>
      <c r="R19" s="2"/>
    </row>
    <row r="20" spans="1:18" ht="24" customHeight="1" thickBot="1" x14ac:dyDescent="0.3">
      <c r="A20" s="213"/>
      <c r="B20" s="101" t="s">
        <v>22</v>
      </c>
      <c r="C20" s="9"/>
      <c r="D20" s="9"/>
      <c r="E20" s="7">
        <f t="shared" si="0"/>
        <v>0</v>
      </c>
      <c r="F20" s="70"/>
      <c r="G20" s="71"/>
      <c r="H20" s="23"/>
      <c r="I20" s="24"/>
      <c r="J20" s="11"/>
      <c r="K20" s="11"/>
      <c r="L20" s="11"/>
      <c r="M20" s="23"/>
      <c r="N20" s="23"/>
      <c r="O20" s="23"/>
      <c r="P20" s="11"/>
      <c r="Q20" s="11"/>
      <c r="R20" s="2"/>
    </row>
    <row r="21" spans="1:18" ht="66" customHeight="1" thickBot="1" x14ac:dyDescent="0.3">
      <c r="A21" s="213"/>
      <c r="B21" s="101" t="s">
        <v>23</v>
      </c>
      <c r="C21" s="9">
        <v>1</v>
      </c>
      <c r="D21" s="9">
        <v>1</v>
      </c>
      <c r="E21" s="7">
        <f t="shared" si="0"/>
        <v>2</v>
      </c>
      <c r="F21" s="70" t="s">
        <v>126</v>
      </c>
      <c r="G21" s="71" t="s">
        <v>290</v>
      </c>
      <c r="H21" s="23" t="s">
        <v>346</v>
      </c>
      <c r="I21" s="24" t="s">
        <v>38</v>
      </c>
      <c r="J21" s="11" t="s">
        <v>32</v>
      </c>
      <c r="K21" s="10" t="s">
        <v>33</v>
      </c>
      <c r="L21" s="10" t="s">
        <v>33</v>
      </c>
      <c r="M21" s="23"/>
      <c r="N21" s="23"/>
      <c r="O21" s="130" t="s">
        <v>397</v>
      </c>
      <c r="P21" s="11" t="s">
        <v>34</v>
      </c>
      <c r="Q21" s="11" t="s">
        <v>34</v>
      </c>
      <c r="R21" s="2"/>
    </row>
    <row r="22" spans="1:18" ht="102.75" thickBot="1" x14ac:dyDescent="0.3">
      <c r="A22" s="213" t="s">
        <v>24</v>
      </c>
      <c r="B22" s="101" t="s">
        <v>25</v>
      </c>
      <c r="C22" s="9">
        <v>1</v>
      </c>
      <c r="D22" s="9">
        <v>0</v>
      </c>
      <c r="E22" s="7">
        <f t="shared" si="0"/>
        <v>1</v>
      </c>
      <c r="F22" s="70" t="s">
        <v>123</v>
      </c>
      <c r="G22" s="71" t="s">
        <v>289</v>
      </c>
      <c r="H22" s="23" t="s">
        <v>304</v>
      </c>
      <c r="I22" s="24" t="s">
        <v>38</v>
      </c>
      <c r="J22" s="11" t="s">
        <v>104</v>
      </c>
      <c r="K22" s="11" t="s">
        <v>33</v>
      </c>
      <c r="L22" s="11" t="s">
        <v>33</v>
      </c>
      <c r="M22" s="23"/>
      <c r="N22" s="23"/>
      <c r="O22" s="23" t="s">
        <v>182</v>
      </c>
      <c r="P22" s="11" t="s">
        <v>34</v>
      </c>
      <c r="Q22" s="11" t="s">
        <v>34</v>
      </c>
      <c r="R22" s="2"/>
    </row>
    <row r="23" spans="1:18" ht="77.25" thickBot="1" x14ac:dyDescent="0.3">
      <c r="A23" s="213"/>
      <c r="B23" s="101" t="s">
        <v>286</v>
      </c>
      <c r="C23" s="9">
        <v>1</v>
      </c>
      <c r="D23" s="9">
        <v>0</v>
      </c>
      <c r="E23" s="7">
        <f>C23+D23</f>
        <v>1</v>
      </c>
      <c r="F23" s="70" t="s">
        <v>123</v>
      </c>
      <c r="G23" s="71" t="s">
        <v>289</v>
      </c>
      <c r="H23" s="132" t="s">
        <v>399</v>
      </c>
      <c r="I23" s="24" t="s">
        <v>38</v>
      </c>
      <c r="J23" s="11" t="s">
        <v>104</v>
      </c>
      <c r="K23" s="11" t="s">
        <v>33</v>
      </c>
      <c r="L23" s="11" t="s">
        <v>33</v>
      </c>
      <c r="M23" s="23"/>
      <c r="N23" s="23"/>
      <c r="O23" s="23" t="s">
        <v>282</v>
      </c>
      <c r="P23" s="11" t="s">
        <v>34</v>
      </c>
      <c r="Q23" s="11" t="s">
        <v>34</v>
      </c>
      <c r="R23" s="2"/>
    </row>
    <row r="24" spans="1:18" ht="64.5" thickBot="1" x14ac:dyDescent="0.3">
      <c r="A24" s="97" t="s">
        <v>26</v>
      </c>
      <c r="B24" s="101" t="s">
        <v>26</v>
      </c>
      <c r="C24" s="9">
        <v>2</v>
      </c>
      <c r="D24" s="9">
        <v>0</v>
      </c>
      <c r="E24" s="7">
        <f t="shared" si="0"/>
        <v>2</v>
      </c>
      <c r="F24" s="70" t="s">
        <v>126</v>
      </c>
      <c r="G24" s="71" t="s">
        <v>133</v>
      </c>
      <c r="H24" s="23" t="s">
        <v>355</v>
      </c>
      <c r="I24" s="24" t="s">
        <v>38</v>
      </c>
      <c r="J24" s="11" t="s">
        <v>104</v>
      </c>
      <c r="K24" s="11" t="s">
        <v>33</v>
      </c>
      <c r="L24" s="11" t="s">
        <v>33</v>
      </c>
      <c r="M24" s="23"/>
      <c r="N24" s="23"/>
      <c r="O24" s="23" t="s">
        <v>356</v>
      </c>
      <c r="P24" s="11" t="s">
        <v>33</v>
      </c>
      <c r="Q24" s="11" t="s">
        <v>34</v>
      </c>
      <c r="R24" s="2"/>
    </row>
    <row r="25" spans="1:18" ht="36.75" customHeight="1" thickBot="1" x14ac:dyDescent="0.3">
      <c r="A25" s="283" t="s">
        <v>379</v>
      </c>
      <c r="B25" s="101" t="s">
        <v>27</v>
      </c>
      <c r="C25" s="9">
        <v>0</v>
      </c>
      <c r="D25" s="9">
        <v>0</v>
      </c>
      <c r="E25" s="7">
        <f t="shared" si="0"/>
        <v>0</v>
      </c>
      <c r="F25" s="70"/>
      <c r="G25" s="71"/>
      <c r="H25" s="23"/>
      <c r="I25" s="24"/>
      <c r="J25" s="11"/>
      <c r="K25" s="11"/>
      <c r="L25" s="11"/>
      <c r="M25" s="23"/>
      <c r="N25" s="23"/>
      <c r="O25" s="23"/>
      <c r="P25" s="11"/>
      <c r="Q25" s="11"/>
      <c r="R25" s="2"/>
    </row>
    <row r="26" spans="1:18" ht="90" thickBot="1" x14ac:dyDescent="0.3">
      <c r="A26" s="322"/>
      <c r="B26" s="128" t="s">
        <v>28</v>
      </c>
      <c r="C26" s="9">
        <v>2</v>
      </c>
      <c r="D26" s="9">
        <v>1</v>
      </c>
      <c r="E26" s="7">
        <f t="shared" si="0"/>
        <v>3</v>
      </c>
      <c r="F26" s="70" t="s">
        <v>129</v>
      </c>
      <c r="G26" s="71" t="s">
        <v>134</v>
      </c>
      <c r="H26" s="23" t="s">
        <v>258</v>
      </c>
      <c r="I26" s="24" t="s">
        <v>38</v>
      </c>
      <c r="J26" s="11" t="s">
        <v>32</v>
      </c>
      <c r="K26" s="11" t="s">
        <v>33</v>
      </c>
      <c r="L26" s="11" t="s">
        <v>33</v>
      </c>
      <c r="M26" s="23"/>
      <c r="N26" s="23"/>
      <c r="O26" s="23" t="s">
        <v>314</v>
      </c>
      <c r="P26" s="11" t="s">
        <v>34</v>
      </c>
      <c r="Q26" s="11" t="s">
        <v>34</v>
      </c>
      <c r="R26" s="2"/>
    </row>
    <row r="27" spans="1:18" ht="19.5" thickBot="1" x14ac:dyDescent="0.3">
      <c r="A27" s="99"/>
      <c r="B27" s="100"/>
      <c r="C27" s="9"/>
      <c r="D27" s="9"/>
      <c r="E27" s="7">
        <f t="shared" si="0"/>
        <v>0</v>
      </c>
      <c r="F27" s="70"/>
      <c r="G27" s="71"/>
      <c r="H27" s="23"/>
      <c r="I27" s="24"/>
      <c r="J27" s="11"/>
      <c r="K27" s="11"/>
      <c r="L27" s="11"/>
      <c r="M27" s="23"/>
      <c r="N27" s="23"/>
      <c r="O27" s="23"/>
      <c r="P27" s="11"/>
      <c r="Q27" s="11"/>
      <c r="R27" s="2"/>
    </row>
    <row r="28" spans="1:18" ht="19.5" thickBot="1" x14ac:dyDescent="0.3">
      <c r="A28" s="99"/>
      <c r="B28" s="100"/>
      <c r="C28" s="9"/>
      <c r="D28" s="9"/>
      <c r="E28" s="7">
        <f t="shared" si="0"/>
        <v>0</v>
      </c>
      <c r="F28" s="70"/>
      <c r="G28" s="71"/>
      <c r="H28" s="23"/>
      <c r="I28" s="24"/>
      <c r="J28" s="11"/>
      <c r="K28" s="11"/>
      <c r="L28" s="11"/>
      <c r="M28" s="23"/>
      <c r="N28" s="23"/>
      <c r="O28" s="23"/>
      <c r="P28" s="11"/>
      <c r="Q28" s="11"/>
      <c r="R28" s="2"/>
    </row>
    <row r="29" spans="1:18" s="20" customFormat="1" ht="36" customHeight="1" thickBot="1" x14ac:dyDescent="0.3">
      <c r="A29" s="285" t="s">
        <v>72</v>
      </c>
      <c r="B29" s="286"/>
      <c r="C29" s="16"/>
      <c r="D29" s="16"/>
      <c r="E29" s="17"/>
      <c r="F29" s="70"/>
      <c r="G29" s="71"/>
      <c r="H29" s="23"/>
      <c r="I29" s="24"/>
      <c r="J29" s="11"/>
      <c r="K29" s="18"/>
      <c r="L29" s="18"/>
      <c r="M29" s="25"/>
      <c r="N29" s="25"/>
      <c r="O29" s="23"/>
      <c r="P29" s="18"/>
      <c r="Q29" s="18"/>
      <c r="R29" s="19"/>
    </row>
    <row r="30" spans="1:18" ht="128.25" thickBot="1" x14ac:dyDescent="0.3">
      <c r="A30" s="328" t="s">
        <v>122</v>
      </c>
      <c r="B30" s="329"/>
      <c r="C30" s="16"/>
      <c r="D30" s="9">
        <v>1</v>
      </c>
      <c r="E30" s="7">
        <f t="shared" ref="E30:E37" si="1">D30</f>
        <v>1</v>
      </c>
      <c r="F30" s="70" t="s">
        <v>123</v>
      </c>
      <c r="G30" s="71" t="s">
        <v>124</v>
      </c>
      <c r="H30" s="23" t="s">
        <v>156</v>
      </c>
      <c r="I30" s="24" t="s">
        <v>38</v>
      </c>
      <c r="J30" s="11" t="s">
        <v>143</v>
      </c>
      <c r="K30" s="18" t="s">
        <v>33</v>
      </c>
      <c r="L30" s="18" t="s">
        <v>33</v>
      </c>
      <c r="M30" s="25"/>
      <c r="N30" s="25"/>
      <c r="O30" s="23" t="s">
        <v>157</v>
      </c>
      <c r="P30" s="18" t="s">
        <v>33</v>
      </c>
      <c r="Q30" s="18" t="s">
        <v>33</v>
      </c>
      <c r="R30" s="2"/>
    </row>
    <row r="31" spans="1:18" ht="19.5" thickBot="1" x14ac:dyDescent="0.3">
      <c r="A31" s="328" t="s">
        <v>285</v>
      </c>
      <c r="B31" s="329"/>
      <c r="C31" s="16"/>
      <c r="D31" s="9">
        <v>1</v>
      </c>
      <c r="E31" s="7">
        <f t="shared" si="1"/>
        <v>1</v>
      </c>
      <c r="F31" s="70"/>
      <c r="G31" s="71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19.5" thickBot="1" x14ac:dyDescent="0.3">
      <c r="A32" s="328"/>
      <c r="B32" s="329"/>
      <c r="C32" s="16"/>
      <c r="D32" s="9"/>
      <c r="E32" s="7">
        <f t="shared" si="1"/>
        <v>0</v>
      </c>
      <c r="F32" s="70"/>
      <c r="G32" s="71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329"/>
      <c r="B33" s="332"/>
      <c r="C33" s="16"/>
      <c r="D33" s="9"/>
      <c r="E33" s="7">
        <f t="shared" si="1"/>
        <v>0</v>
      </c>
      <c r="F33" s="70"/>
      <c r="G33" s="71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19.5" thickBot="1" x14ac:dyDescent="0.3">
      <c r="A34" s="329"/>
      <c r="B34" s="332"/>
      <c r="C34" s="16"/>
      <c r="D34" s="9"/>
      <c r="E34" s="7">
        <f t="shared" si="1"/>
        <v>0</v>
      </c>
      <c r="F34" s="70"/>
      <c r="G34" s="71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328"/>
      <c r="B35" s="329"/>
      <c r="C35" s="16"/>
      <c r="D35" s="9"/>
      <c r="E35" s="7">
        <f t="shared" si="1"/>
        <v>0</v>
      </c>
      <c r="F35" s="70"/>
      <c r="G35" s="71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328"/>
      <c r="B36" s="329"/>
      <c r="C36" s="16"/>
      <c r="D36" s="9"/>
      <c r="E36" s="7">
        <f t="shared" si="1"/>
        <v>0</v>
      </c>
      <c r="F36" s="70"/>
      <c r="G36" s="71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333"/>
      <c r="B37" s="334"/>
      <c r="C37" s="16"/>
      <c r="D37" s="9"/>
      <c r="E37" s="7">
        <f t="shared" si="1"/>
        <v>0</v>
      </c>
      <c r="F37" s="70"/>
      <c r="G37" s="71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34.5" thickBot="1" x14ac:dyDescent="0.35">
      <c r="A38" s="211" t="s">
        <v>29</v>
      </c>
      <c r="B38" s="212"/>
      <c r="C38" s="116">
        <f>SUM(C10:C37)</f>
        <v>29</v>
      </c>
      <c r="D38" s="116">
        <v>3</v>
      </c>
      <c r="E38" s="116">
        <f>C38+D38</f>
        <v>32</v>
      </c>
      <c r="F38" s="33" t="s">
        <v>48</v>
      </c>
      <c r="G38" s="34" t="s">
        <v>49</v>
      </c>
    </row>
    <row r="39" spans="1:18" ht="21.75" thickBot="1" x14ac:dyDescent="0.4">
      <c r="A39" s="29" t="s">
        <v>36</v>
      </c>
      <c r="B39" s="29"/>
      <c r="C39" s="30">
        <v>29</v>
      </c>
      <c r="D39" s="30">
        <v>3</v>
      </c>
      <c r="E39" s="30">
        <v>32</v>
      </c>
      <c r="F39" s="28">
        <v>9</v>
      </c>
      <c r="G39" s="28">
        <v>41</v>
      </c>
    </row>
    <row r="40" spans="1:18" ht="21.75" thickBot="1" x14ac:dyDescent="0.4">
      <c r="A40" s="29" t="s">
        <v>37</v>
      </c>
      <c r="B40" s="29"/>
      <c r="C40" s="30">
        <v>30</v>
      </c>
      <c r="D40" s="30">
        <v>5</v>
      </c>
      <c r="E40" s="30">
        <v>35</v>
      </c>
      <c r="F40" s="28">
        <v>6</v>
      </c>
      <c r="G40" s="28">
        <v>41</v>
      </c>
    </row>
    <row r="42" spans="1:18" ht="15.75" thickBot="1" x14ac:dyDescent="0.3"/>
    <row r="43" spans="1:18" ht="48.75" customHeight="1" thickBot="1" x14ac:dyDescent="0.3">
      <c r="A43" s="37" t="s">
        <v>50</v>
      </c>
      <c r="B43" s="95" t="s">
        <v>219</v>
      </c>
      <c r="C43" s="39" t="s">
        <v>51</v>
      </c>
      <c r="D43" s="217" t="s">
        <v>52</v>
      </c>
      <c r="E43" s="218"/>
      <c r="F43" s="218"/>
      <c r="G43" s="219"/>
      <c r="H43" s="249" t="s">
        <v>55</v>
      </c>
      <c r="I43" s="250"/>
      <c r="J43" s="250"/>
      <c r="K43" s="250"/>
    </row>
    <row r="44" spans="1:18" s="42" customFormat="1" ht="111" customHeight="1" thickBot="1" x14ac:dyDescent="0.3">
      <c r="A44" s="40" t="s">
        <v>90</v>
      </c>
      <c r="B44" s="126" t="s">
        <v>235</v>
      </c>
      <c r="C44" s="41">
        <v>1</v>
      </c>
      <c r="D44" s="223" t="s">
        <v>95</v>
      </c>
      <c r="E44" s="224"/>
      <c r="F44" s="224"/>
      <c r="G44" s="225"/>
      <c r="H44" s="253" t="s">
        <v>111</v>
      </c>
      <c r="I44" s="254"/>
      <c r="J44" s="254"/>
      <c r="K44" s="254"/>
    </row>
    <row r="45" spans="1:18" s="42" customFormat="1" ht="86.25" customHeight="1" thickBot="1" x14ac:dyDescent="0.3">
      <c r="A45" s="40" t="s">
        <v>90</v>
      </c>
      <c r="B45" s="126" t="s">
        <v>236</v>
      </c>
      <c r="C45" s="41">
        <v>1</v>
      </c>
      <c r="D45" s="223" t="s">
        <v>95</v>
      </c>
      <c r="E45" s="224"/>
      <c r="F45" s="224"/>
      <c r="G45" s="225"/>
      <c r="H45" s="253" t="s">
        <v>91</v>
      </c>
      <c r="I45" s="254"/>
      <c r="J45" s="254"/>
      <c r="K45" s="254"/>
    </row>
    <row r="46" spans="1:18" s="42" customFormat="1" ht="120.75" thickBot="1" x14ac:dyDescent="0.3">
      <c r="A46" s="40" t="s">
        <v>100</v>
      </c>
      <c r="B46" s="126" t="s">
        <v>237</v>
      </c>
      <c r="C46" s="41">
        <v>1</v>
      </c>
      <c r="D46" s="223" t="s">
        <v>95</v>
      </c>
      <c r="E46" s="224"/>
      <c r="F46" s="224"/>
      <c r="G46" s="225"/>
      <c r="H46" s="253" t="s">
        <v>97</v>
      </c>
      <c r="I46" s="254"/>
      <c r="J46" s="254"/>
      <c r="K46" s="254"/>
    </row>
    <row r="47" spans="1:18" s="42" customFormat="1" ht="120.75" thickBot="1" x14ac:dyDescent="0.3">
      <c r="A47" s="40" t="s">
        <v>83</v>
      </c>
      <c r="B47" s="98" t="s">
        <v>257</v>
      </c>
      <c r="C47" s="41">
        <v>2</v>
      </c>
      <c r="D47" s="223" t="s">
        <v>110</v>
      </c>
      <c r="E47" s="224"/>
      <c r="F47" s="224"/>
      <c r="G47" s="225"/>
      <c r="H47" s="335" t="s">
        <v>88</v>
      </c>
      <c r="I47" s="330"/>
      <c r="J47" s="330"/>
      <c r="K47" s="331"/>
    </row>
    <row r="48" spans="1:18" s="42" customFormat="1" ht="150.75" thickBot="1" x14ac:dyDescent="0.3">
      <c r="A48" s="40" t="s">
        <v>84</v>
      </c>
      <c r="B48" s="127" t="s">
        <v>231</v>
      </c>
      <c r="C48" s="41">
        <v>1</v>
      </c>
      <c r="D48" s="223" t="s">
        <v>99</v>
      </c>
      <c r="E48" s="224"/>
      <c r="F48" s="224"/>
      <c r="G48" s="225"/>
      <c r="H48" s="253" t="s">
        <v>91</v>
      </c>
      <c r="I48" s="254"/>
      <c r="J48" s="254"/>
      <c r="K48" s="254"/>
    </row>
    <row r="49" spans="1:11" s="42" customFormat="1" ht="180.75" thickBot="1" x14ac:dyDescent="0.3">
      <c r="A49" s="40" t="s">
        <v>90</v>
      </c>
      <c r="B49" s="98" t="s">
        <v>238</v>
      </c>
      <c r="C49" s="41">
        <v>1</v>
      </c>
      <c r="D49" s="223" t="s">
        <v>85</v>
      </c>
      <c r="E49" s="224"/>
      <c r="F49" s="224"/>
      <c r="G49" s="225"/>
      <c r="H49" s="253" t="s">
        <v>137</v>
      </c>
      <c r="I49" s="254"/>
      <c r="J49" s="254"/>
      <c r="K49" s="254"/>
    </row>
    <row r="50" spans="1:11" s="42" customFormat="1" ht="120.75" thickBot="1" x14ac:dyDescent="0.3">
      <c r="A50" s="40" t="s">
        <v>93</v>
      </c>
      <c r="B50" s="98" t="s">
        <v>239</v>
      </c>
      <c r="C50" s="41">
        <v>1</v>
      </c>
      <c r="D50" s="223" t="s">
        <v>95</v>
      </c>
      <c r="E50" s="224"/>
      <c r="F50" s="224"/>
      <c r="G50" s="225"/>
      <c r="H50" s="253" t="s">
        <v>91</v>
      </c>
      <c r="I50" s="254"/>
      <c r="J50" s="254"/>
      <c r="K50" s="254"/>
    </row>
    <row r="51" spans="1:11" s="42" customFormat="1" ht="120.75" thickBot="1" x14ac:dyDescent="0.3">
      <c r="A51" s="40" t="s">
        <v>93</v>
      </c>
      <c r="B51" s="98" t="s">
        <v>240</v>
      </c>
      <c r="C51" s="41">
        <v>1</v>
      </c>
      <c r="D51" s="223" t="s">
        <v>95</v>
      </c>
      <c r="E51" s="224"/>
      <c r="F51" s="224"/>
      <c r="G51" s="225"/>
      <c r="H51" s="253" t="s">
        <v>97</v>
      </c>
      <c r="I51" s="254"/>
      <c r="J51" s="254"/>
      <c r="K51" s="254"/>
    </row>
    <row r="52" spans="1:11" s="42" customFormat="1" ht="16.5" thickBot="1" x14ac:dyDescent="0.3">
      <c r="A52" s="40"/>
      <c r="B52" s="98"/>
      <c r="C52" s="41"/>
      <c r="D52" s="223"/>
      <c r="E52" s="224"/>
      <c r="F52" s="224"/>
      <c r="G52" s="225"/>
      <c r="H52" s="253"/>
      <c r="I52" s="254"/>
      <c r="J52" s="254"/>
      <c r="K52" s="254"/>
    </row>
    <row r="53" spans="1:11" s="42" customFormat="1" ht="16.5" thickBot="1" x14ac:dyDescent="0.3">
      <c r="A53" s="40"/>
      <c r="B53" s="98"/>
      <c r="C53" s="41"/>
      <c r="D53" s="223"/>
      <c r="E53" s="224"/>
      <c r="F53" s="224"/>
      <c r="G53" s="225"/>
      <c r="H53" s="253"/>
      <c r="I53" s="254"/>
      <c r="J53" s="254"/>
      <c r="K53" s="254"/>
    </row>
    <row r="54" spans="1:11" s="42" customFormat="1" ht="16.5" thickBot="1" x14ac:dyDescent="0.3">
      <c r="A54" s="40"/>
      <c r="B54" s="98"/>
      <c r="C54" s="41"/>
      <c r="D54" s="223"/>
      <c r="E54" s="224"/>
      <c r="F54" s="224"/>
      <c r="G54" s="225"/>
      <c r="H54" s="253"/>
      <c r="I54" s="254"/>
      <c r="J54" s="254"/>
      <c r="K54" s="254"/>
    </row>
    <row r="55" spans="1:11" s="42" customFormat="1" ht="16.5" thickBot="1" x14ac:dyDescent="0.3">
      <c r="A55" s="40"/>
      <c r="B55" s="98"/>
      <c r="C55" s="41"/>
      <c r="D55" s="223"/>
      <c r="E55" s="224"/>
      <c r="F55" s="224"/>
      <c r="G55" s="225"/>
      <c r="H55" s="253"/>
      <c r="I55" s="254"/>
      <c r="J55" s="254"/>
      <c r="K55" s="254"/>
    </row>
    <row r="56" spans="1:11" s="42" customFormat="1" ht="16.5" thickBot="1" x14ac:dyDescent="0.3">
      <c r="A56" s="40"/>
      <c r="B56" s="98"/>
      <c r="C56" s="41"/>
      <c r="D56" s="223"/>
      <c r="E56" s="224"/>
      <c r="F56" s="224"/>
      <c r="G56" s="225"/>
      <c r="H56" s="253"/>
      <c r="I56" s="254"/>
      <c r="J56" s="254"/>
      <c r="K56" s="254"/>
    </row>
    <row r="57" spans="1:11" s="42" customFormat="1" ht="16.5" thickBot="1" x14ac:dyDescent="0.3">
      <c r="A57" s="40"/>
      <c r="B57" s="98"/>
      <c r="C57" s="41"/>
      <c r="D57" s="223"/>
      <c r="E57" s="224"/>
      <c r="F57" s="224"/>
      <c r="G57" s="225"/>
      <c r="H57" s="253"/>
      <c r="I57" s="254"/>
      <c r="J57" s="254"/>
      <c r="K57" s="254"/>
    </row>
    <row r="58" spans="1:11" ht="19.5" thickBot="1" x14ac:dyDescent="0.35">
      <c r="B58" s="35" t="s">
        <v>29</v>
      </c>
      <c r="C58" s="36">
        <f>SUM(C44:C57)</f>
        <v>9</v>
      </c>
    </row>
  </sheetData>
  <sheetProtection formatRows="0"/>
  <mergeCells count="64">
    <mergeCell ref="D50:G50"/>
    <mergeCell ref="H50:K50"/>
    <mergeCell ref="D51:G51"/>
    <mergeCell ref="H51:K51"/>
    <mergeCell ref="D46:G46"/>
    <mergeCell ref="H46:K46"/>
    <mergeCell ref="D48:G48"/>
    <mergeCell ref="H48:K48"/>
    <mergeCell ref="H47:K47"/>
    <mergeCell ref="D47:G47"/>
    <mergeCell ref="A31:B31"/>
    <mergeCell ref="A13:A15"/>
    <mergeCell ref="D57:G57"/>
    <mergeCell ref="H57:K57"/>
    <mergeCell ref="D53:G53"/>
    <mergeCell ref="H53:K53"/>
    <mergeCell ref="D54:G54"/>
    <mergeCell ref="H54:K54"/>
    <mergeCell ref="D55:G55"/>
    <mergeCell ref="H55:K55"/>
    <mergeCell ref="D52:G52"/>
    <mergeCell ref="H52:K52"/>
    <mergeCell ref="D56:G56"/>
    <mergeCell ref="H56:K56"/>
    <mergeCell ref="D49:G49"/>
    <mergeCell ref="H49:K49"/>
    <mergeCell ref="D45:G45"/>
    <mergeCell ref="H45:K45"/>
    <mergeCell ref="A32:B32"/>
    <mergeCell ref="A33:B33"/>
    <mergeCell ref="A34:B34"/>
    <mergeCell ref="A35:B35"/>
    <mergeCell ref="A36:B36"/>
    <mergeCell ref="A37:B37"/>
    <mergeCell ref="A38:B38"/>
    <mergeCell ref="D43:G43"/>
    <mergeCell ref="H43:K43"/>
    <mergeCell ref="D44:G44"/>
    <mergeCell ref="H44:K44"/>
    <mergeCell ref="A10:A1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  <mergeCell ref="A30:B30"/>
    <mergeCell ref="A16:A18"/>
    <mergeCell ref="A19:A21"/>
    <mergeCell ref="A22:A23"/>
    <mergeCell ref="A29:B29"/>
    <mergeCell ref="A25:A26"/>
  </mergeCells>
  <pageMargins left="0.15748031496062992" right="0.15748031496062992" top="0.31496062992125984" bottom="0.31496062992125984" header="0.31496062992125984" footer="0.31496062992125984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60" zoomScaleNormal="60" workbookViewId="0">
      <pane xSplit="2" ySplit="9" topLeftCell="C23" activePane="bottomRight" state="frozen"/>
      <selection pane="topRight" activeCell="C1" sqref="C1"/>
      <selection pane="bottomLeft" activeCell="A10" sqref="A10"/>
      <selection pane="bottomRight" activeCell="O26" sqref="O26"/>
    </sheetView>
  </sheetViews>
  <sheetFormatPr defaultRowHeight="15" x14ac:dyDescent="0.25"/>
  <cols>
    <col min="1" max="1" width="22" customWidth="1"/>
    <col min="2" max="2" width="35.425781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8.42578125" customWidth="1"/>
    <col min="15" max="15" width="34.140625" customWidth="1"/>
  </cols>
  <sheetData>
    <row r="1" spans="1:18" ht="9" customHeight="1" x14ac:dyDescent="0.3">
      <c r="A1" s="109"/>
      <c r="B1" s="109"/>
      <c r="C1" s="27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8" ht="20.25" x14ac:dyDescent="0.3">
      <c r="A2" s="8"/>
      <c r="B2" s="109"/>
      <c r="C2" s="109"/>
      <c r="D2" s="109"/>
      <c r="E2" s="109"/>
      <c r="F2" s="109"/>
      <c r="G2" s="228" t="s">
        <v>388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109"/>
      <c r="C3" s="109"/>
      <c r="D3" s="109"/>
      <c r="E3" s="109"/>
      <c r="F3" s="109"/>
      <c r="G3" s="15" t="s">
        <v>42</v>
      </c>
      <c r="H3" s="14">
        <v>5</v>
      </c>
      <c r="I3" s="104"/>
      <c r="J3" s="104"/>
      <c r="K3" s="104"/>
      <c r="L3" s="104"/>
      <c r="M3" s="104"/>
    </row>
    <row r="4" spans="1:18" x14ac:dyDescent="0.25">
      <c r="A4" s="109"/>
      <c r="B4" s="109"/>
      <c r="C4" s="109"/>
      <c r="D4" s="109"/>
      <c r="E4" s="109"/>
      <c r="F4" s="109"/>
      <c r="G4" s="15" t="s">
        <v>43</v>
      </c>
      <c r="H4" s="14">
        <v>34</v>
      </c>
      <c r="I4" s="104"/>
      <c r="J4" s="104"/>
      <c r="K4" s="104"/>
      <c r="L4" s="104"/>
      <c r="M4" s="104"/>
    </row>
    <row r="5" spans="1:18" x14ac:dyDescent="0.25">
      <c r="A5" s="109"/>
      <c r="B5" s="109"/>
      <c r="C5" s="109"/>
      <c r="D5" s="109"/>
      <c r="E5" s="109"/>
      <c r="F5" s="109"/>
      <c r="G5" s="15" t="s">
        <v>41</v>
      </c>
      <c r="H5" s="14" t="s">
        <v>73</v>
      </c>
      <c r="I5" s="104"/>
      <c r="J5" s="104"/>
      <c r="K5" s="104"/>
      <c r="L5" s="104"/>
      <c r="M5" s="104"/>
    </row>
    <row r="6" spans="1:18" ht="15.75" thickBot="1" x14ac:dyDescent="0.3"/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89" t="s">
        <v>5</v>
      </c>
      <c r="L8" s="290"/>
      <c r="M8" s="303" t="s">
        <v>62</v>
      </c>
      <c r="N8" s="272" t="s">
        <v>74</v>
      </c>
      <c r="O8" s="303" t="s">
        <v>6</v>
      </c>
      <c r="P8" s="326" t="s">
        <v>7</v>
      </c>
      <c r="Q8" s="327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76" t="s">
        <v>8</v>
      </c>
      <c r="G9" s="77" t="s">
        <v>9</v>
      </c>
      <c r="H9" s="298"/>
      <c r="I9" s="300"/>
      <c r="J9" s="302"/>
      <c r="K9" s="75" t="s">
        <v>63</v>
      </c>
      <c r="L9" s="64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77.25" thickBot="1" x14ac:dyDescent="0.3">
      <c r="A10" s="317" t="s">
        <v>78</v>
      </c>
      <c r="B10" s="6" t="s">
        <v>10</v>
      </c>
      <c r="C10" s="9">
        <v>3</v>
      </c>
      <c r="D10" s="9">
        <v>0</v>
      </c>
      <c r="E10" s="7">
        <f t="shared" ref="E10:E26" si="0">C10+D10</f>
        <v>3</v>
      </c>
      <c r="F10" s="68" t="s">
        <v>129</v>
      </c>
      <c r="G10" s="69" t="s">
        <v>288</v>
      </c>
      <c r="H10" s="21" t="s">
        <v>303</v>
      </c>
      <c r="I10" s="22" t="s">
        <v>38</v>
      </c>
      <c r="J10" s="10" t="s">
        <v>32</v>
      </c>
      <c r="K10" s="10" t="s">
        <v>33</v>
      </c>
      <c r="L10" s="11" t="s">
        <v>33</v>
      </c>
      <c r="M10" s="21"/>
      <c r="N10" s="21"/>
      <c r="O10" s="21" t="s">
        <v>310</v>
      </c>
      <c r="P10" s="11" t="s">
        <v>34</v>
      </c>
      <c r="Q10" s="11" t="s">
        <v>34</v>
      </c>
      <c r="R10" s="2"/>
    </row>
    <row r="11" spans="1:18" ht="77.25" thickBot="1" x14ac:dyDescent="0.3">
      <c r="A11" s="284"/>
      <c r="B11" s="108" t="s">
        <v>11</v>
      </c>
      <c r="C11" s="9">
        <v>2</v>
      </c>
      <c r="D11" s="9">
        <v>0</v>
      </c>
      <c r="E11" s="7">
        <f t="shared" si="0"/>
        <v>2</v>
      </c>
      <c r="F11" s="70" t="s">
        <v>126</v>
      </c>
      <c r="G11" s="71" t="s">
        <v>290</v>
      </c>
      <c r="H11" s="23" t="s">
        <v>294</v>
      </c>
      <c r="I11" s="24" t="s">
        <v>38</v>
      </c>
      <c r="J11" s="11" t="s">
        <v>32</v>
      </c>
      <c r="K11" s="11" t="s">
        <v>34</v>
      </c>
      <c r="L11" s="11" t="s">
        <v>33</v>
      </c>
      <c r="M11" s="32"/>
      <c r="N11" s="23"/>
      <c r="O11" s="23" t="s">
        <v>311</v>
      </c>
      <c r="P11" s="11" t="s">
        <v>34</v>
      </c>
      <c r="Q11" s="11" t="s">
        <v>34</v>
      </c>
      <c r="R11" s="2"/>
    </row>
    <row r="12" spans="1:18" ht="102.75" thickBot="1" x14ac:dyDescent="0.3">
      <c r="A12" s="124" t="s">
        <v>378</v>
      </c>
      <c r="B12" s="108" t="s">
        <v>12</v>
      </c>
      <c r="C12" s="9">
        <v>3</v>
      </c>
      <c r="D12" s="9">
        <v>0</v>
      </c>
      <c r="E12" s="7">
        <f t="shared" si="0"/>
        <v>3</v>
      </c>
      <c r="F12" s="70" t="s">
        <v>129</v>
      </c>
      <c r="G12" s="71" t="s">
        <v>288</v>
      </c>
      <c r="H12" s="23" t="s">
        <v>302</v>
      </c>
      <c r="I12" s="22" t="s">
        <v>38</v>
      </c>
      <c r="J12" s="10" t="s">
        <v>32</v>
      </c>
      <c r="K12" s="10" t="s">
        <v>33</v>
      </c>
      <c r="L12" s="11" t="s">
        <v>33</v>
      </c>
      <c r="M12" s="21"/>
      <c r="N12" s="21"/>
      <c r="O12" s="23" t="s">
        <v>194</v>
      </c>
      <c r="P12" s="11" t="s">
        <v>34</v>
      </c>
      <c r="Q12" s="11" t="s">
        <v>34</v>
      </c>
      <c r="R12" s="2"/>
    </row>
    <row r="13" spans="1:18" ht="47.25" customHeight="1" thickBot="1" x14ac:dyDescent="0.3">
      <c r="A13" s="213" t="s">
        <v>13</v>
      </c>
      <c r="B13" s="108" t="s">
        <v>270</v>
      </c>
      <c r="C13" s="9">
        <v>3</v>
      </c>
      <c r="D13" s="9">
        <v>0</v>
      </c>
      <c r="E13" s="7">
        <f t="shared" si="0"/>
        <v>3</v>
      </c>
      <c r="F13" s="72" t="s">
        <v>129</v>
      </c>
      <c r="G13" s="71" t="s">
        <v>134</v>
      </c>
      <c r="H13" s="206" t="s">
        <v>395</v>
      </c>
      <c r="I13" s="22" t="s">
        <v>38</v>
      </c>
      <c r="J13" s="10" t="s">
        <v>40</v>
      </c>
      <c r="K13" s="10" t="s">
        <v>33</v>
      </c>
      <c r="L13" s="11" t="s">
        <v>33</v>
      </c>
      <c r="M13" s="21"/>
      <c r="N13" s="21"/>
      <c r="O13" s="23" t="s">
        <v>274</v>
      </c>
      <c r="P13" s="11" t="s">
        <v>34</v>
      </c>
      <c r="Q13" s="11" t="s">
        <v>34</v>
      </c>
      <c r="R13" s="2"/>
    </row>
    <row r="14" spans="1:18" ht="55.5" customHeight="1" thickBot="1" x14ac:dyDescent="0.3">
      <c r="A14" s="213"/>
      <c r="B14" s="147" t="s">
        <v>271</v>
      </c>
      <c r="C14" s="9">
        <v>2</v>
      </c>
      <c r="D14" s="9">
        <v>0</v>
      </c>
      <c r="E14" s="7">
        <v>2</v>
      </c>
      <c r="F14" s="72" t="s">
        <v>126</v>
      </c>
      <c r="G14" s="71" t="s">
        <v>133</v>
      </c>
      <c r="H14" s="206" t="s">
        <v>396</v>
      </c>
      <c r="I14" s="22" t="s">
        <v>38</v>
      </c>
      <c r="J14" s="10" t="s">
        <v>40</v>
      </c>
      <c r="K14" s="10" t="s">
        <v>33</v>
      </c>
      <c r="L14" s="11" t="s">
        <v>33</v>
      </c>
      <c r="M14" s="21"/>
      <c r="N14" s="21"/>
      <c r="O14" s="145" t="s">
        <v>272</v>
      </c>
      <c r="P14" s="11" t="s">
        <v>34</v>
      </c>
      <c r="Q14" s="11" t="s">
        <v>34</v>
      </c>
      <c r="R14" s="2"/>
    </row>
    <row r="15" spans="1:18" ht="47.25" customHeight="1" thickBot="1" x14ac:dyDescent="0.3">
      <c r="A15" s="213"/>
      <c r="B15" s="106" t="s">
        <v>15</v>
      </c>
      <c r="C15" s="9">
        <v>1</v>
      </c>
      <c r="D15" s="9">
        <v>0</v>
      </c>
      <c r="E15" s="7">
        <f t="shared" si="0"/>
        <v>1</v>
      </c>
      <c r="F15" s="70" t="s">
        <v>123</v>
      </c>
      <c r="G15" s="71" t="s">
        <v>124</v>
      </c>
      <c r="H15" s="206" t="s">
        <v>392</v>
      </c>
      <c r="I15" s="24" t="s">
        <v>38</v>
      </c>
      <c r="J15" s="11" t="s">
        <v>40</v>
      </c>
      <c r="K15" s="11" t="s">
        <v>33</v>
      </c>
      <c r="L15" s="11" t="s">
        <v>33</v>
      </c>
      <c r="M15" s="23"/>
      <c r="N15" s="23"/>
      <c r="O15" s="23" t="s">
        <v>406</v>
      </c>
      <c r="P15" s="11" t="s">
        <v>34</v>
      </c>
      <c r="Q15" s="11" t="s">
        <v>34</v>
      </c>
      <c r="R15" s="2"/>
    </row>
    <row r="16" spans="1:18" ht="153.75" thickBot="1" x14ac:dyDescent="0.3">
      <c r="A16" s="213" t="s">
        <v>16</v>
      </c>
      <c r="B16" s="108" t="s">
        <v>17</v>
      </c>
      <c r="C16" s="9">
        <v>2</v>
      </c>
      <c r="D16" s="9">
        <v>0</v>
      </c>
      <c r="E16" s="7">
        <f t="shared" si="0"/>
        <v>2</v>
      </c>
      <c r="F16" s="70" t="s">
        <v>126</v>
      </c>
      <c r="G16" s="71" t="s">
        <v>133</v>
      </c>
      <c r="H16" s="23" t="s">
        <v>351</v>
      </c>
      <c r="I16" s="24" t="s">
        <v>38</v>
      </c>
      <c r="J16" s="11" t="s">
        <v>279</v>
      </c>
      <c r="K16" s="11" t="s">
        <v>33</v>
      </c>
      <c r="L16" s="11" t="s">
        <v>33</v>
      </c>
      <c r="M16" s="23"/>
      <c r="N16" s="23"/>
      <c r="O16" s="23" t="s">
        <v>349</v>
      </c>
      <c r="P16" s="11" t="s">
        <v>34</v>
      </c>
      <c r="Q16" s="11" t="s">
        <v>34</v>
      </c>
      <c r="R16" s="2"/>
    </row>
    <row r="17" spans="1:18" ht="90" thickBot="1" x14ac:dyDescent="0.3">
      <c r="A17" s="213"/>
      <c r="B17" s="108" t="s">
        <v>18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71" t="s">
        <v>289</v>
      </c>
      <c r="H17" s="23" t="s">
        <v>300</v>
      </c>
      <c r="I17" s="22" t="s">
        <v>38</v>
      </c>
      <c r="J17" s="10" t="s">
        <v>32</v>
      </c>
      <c r="K17" s="10" t="s">
        <v>33</v>
      </c>
      <c r="L17" s="11" t="s">
        <v>33</v>
      </c>
      <c r="M17" s="21"/>
      <c r="N17" s="21"/>
      <c r="O17" s="132" t="s">
        <v>189</v>
      </c>
      <c r="P17" s="11" t="s">
        <v>34</v>
      </c>
      <c r="Q17" s="11" t="s">
        <v>34</v>
      </c>
      <c r="R17" s="2"/>
    </row>
    <row r="18" spans="1:18" ht="77.25" thickBot="1" x14ac:dyDescent="0.3">
      <c r="A18" s="213"/>
      <c r="B18" s="108" t="s">
        <v>19</v>
      </c>
      <c r="C18" s="9">
        <v>2</v>
      </c>
      <c r="D18" s="9">
        <v>0</v>
      </c>
      <c r="E18" s="7">
        <f t="shared" si="0"/>
        <v>2</v>
      </c>
      <c r="F18" s="70" t="s">
        <v>126</v>
      </c>
      <c r="G18" s="71" t="s">
        <v>133</v>
      </c>
      <c r="H18" s="23" t="s">
        <v>171</v>
      </c>
      <c r="I18" s="24" t="s">
        <v>38</v>
      </c>
      <c r="J18" s="11" t="s">
        <v>32</v>
      </c>
      <c r="K18" s="10" t="s">
        <v>33</v>
      </c>
      <c r="L18" s="10" t="s">
        <v>33</v>
      </c>
      <c r="M18" s="23"/>
      <c r="N18" s="23"/>
      <c r="O18" s="131" t="s">
        <v>177</v>
      </c>
      <c r="P18" s="193" t="s">
        <v>33</v>
      </c>
      <c r="Q18" s="11" t="s">
        <v>34</v>
      </c>
      <c r="R18" s="2"/>
    </row>
    <row r="19" spans="1:18" ht="43.5" customHeight="1" thickBot="1" x14ac:dyDescent="0.3">
      <c r="A19" s="213" t="s">
        <v>20</v>
      </c>
      <c r="B19" s="108" t="s">
        <v>21</v>
      </c>
      <c r="C19" s="9">
        <v>2</v>
      </c>
      <c r="D19" s="9">
        <v>0</v>
      </c>
      <c r="E19" s="7">
        <f t="shared" si="0"/>
        <v>2</v>
      </c>
      <c r="F19" s="70" t="s">
        <v>126</v>
      </c>
      <c r="G19" s="71" t="s">
        <v>290</v>
      </c>
      <c r="H19" s="132" t="s">
        <v>401</v>
      </c>
      <c r="I19" s="22" t="s">
        <v>38</v>
      </c>
      <c r="J19" s="11" t="s">
        <v>40</v>
      </c>
      <c r="K19" s="10" t="s">
        <v>33</v>
      </c>
      <c r="L19" s="11" t="s">
        <v>33</v>
      </c>
      <c r="M19" s="23"/>
      <c r="N19" s="23"/>
      <c r="O19" s="23" t="s">
        <v>205</v>
      </c>
      <c r="P19" s="11" t="s">
        <v>34</v>
      </c>
      <c r="Q19" s="11" t="s">
        <v>34</v>
      </c>
      <c r="R19" s="2"/>
    </row>
    <row r="20" spans="1:18" ht="55.5" customHeight="1" thickBot="1" x14ac:dyDescent="0.3">
      <c r="A20" s="213"/>
      <c r="B20" s="108" t="s">
        <v>22</v>
      </c>
      <c r="C20" s="9">
        <v>2</v>
      </c>
      <c r="D20" s="9">
        <v>0</v>
      </c>
      <c r="E20" s="7">
        <f t="shared" si="0"/>
        <v>2</v>
      </c>
      <c r="F20" s="70" t="s">
        <v>126</v>
      </c>
      <c r="G20" s="71" t="s">
        <v>290</v>
      </c>
      <c r="H20" s="23" t="s">
        <v>398</v>
      </c>
      <c r="I20" s="24" t="s">
        <v>38</v>
      </c>
      <c r="J20" s="11" t="s">
        <v>107</v>
      </c>
      <c r="K20" s="10" t="s">
        <v>33</v>
      </c>
      <c r="L20" s="10" t="s">
        <v>33</v>
      </c>
      <c r="M20" s="23"/>
      <c r="N20" s="23"/>
      <c r="O20" s="189" t="s">
        <v>178</v>
      </c>
      <c r="P20" s="11" t="s">
        <v>34</v>
      </c>
      <c r="Q20" s="11" t="s">
        <v>34</v>
      </c>
      <c r="R20" s="2"/>
    </row>
    <row r="21" spans="1:18" ht="84.75" customHeight="1" thickBot="1" x14ac:dyDescent="0.3">
      <c r="A21" s="213"/>
      <c r="B21" s="108" t="s">
        <v>23</v>
      </c>
      <c r="C21" s="9">
        <v>2</v>
      </c>
      <c r="D21" s="9">
        <v>0</v>
      </c>
      <c r="E21" s="7">
        <f t="shared" si="0"/>
        <v>2</v>
      </c>
      <c r="F21" s="70" t="s">
        <v>126</v>
      </c>
      <c r="G21" s="71" t="s">
        <v>290</v>
      </c>
      <c r="H21" s="23" t="s">
        <v>346</v>
      </c>
      <c r="I21" s="24" t="s">
        <v>38</v>
      </c>
      <c r="J21" s="11" t="s">
        <v>32</v>
      </c>
      <c r="K21" s="10" t="s">
        <v>33</v>
      </c>
      <c r="L21" s="10" t="s">
        <v>33</v>
      </c>
      <c r="M21" s="23"/>
      <c r="N21" s="23"/>
      <c r="O21" s="23" t="s">
        <v>344</v>
      </c>
      <c r="P21" s="11" t="s">
        <v>34</v>
      </c>
      <c r="Q21" s="11" t="s">
        <v>34</v>
      </c>
      <c r="R21" s="2"/>
    </row>
    <row r="22" spans="1:18" ht="102.75" thickBot="1" x14ac:dyDescent="0.3">
      <c r="A22" s="213" t="s">
        <v>24</v>
      </c>
      <c r="B22" s="108" t="s">
        <v>25</v>
      </c>
      <c r="C22" s="9">
        <v>1</v>
      </c>
      <c r="D22" s="9">
        <v>0</v>
      </c>
      <c r="E22" s="7">
        <f t="shared" si="0"/>
        <v>1</v>
      </c>
      <c r="F22" s="70" t="s">
        <v>123</v>
      </c>
      <c r="G22" s="71" t="s">
        <v>289</v>
      </c>
      <c r="H22" s="194" t="s">
        <v>304</v>
      </c>
      <c r="I22" s="24" t="s">
        <v>38</v>
      </c>
      <c r="J22" s="11" t="s">
        <v>104</v>
      </c>
      <c r="K22" s="11" t="s">
        <v>33</v>
      </c>
      <c r="L22" s="11" t="s">
        <v>33</v>
      </c>
      <c r="M22" s="23"/>
      <c r="N22" s="23"/>
      <c r="O22" s="145" t="s">
        <v>315</v>
      </c>
      <c r="P22" s="11" t="s">
        <v>34</v>
      </c>
      <c r="Q22" s="11" t="s">
        <v>34</v>
      </c>
      <c r="R22" s="2"/>
    </row>
    <row r="23" spans="1:18" ht="64.5" thickBot="1" x14ac:dyDescent="0.3">
      <c r="A23" s="213"/>
      <c r="B23" s="108" t="s">
        <v>286</v>
      </c>
      <c r="C23" s="9">
        <v>0</v>
      </c>
      <c r="D23" s="9">
        <v>1</v>
      </c>
      <c r="E23" s="7">
        <f>C23+D23</f>
        <v>1</v>
      </c>
      <c r="F23" s="70" t="s">
        <v>123</v>
      </c>
      <c r="G23" s="203" t="s">
        <v>124</v>
      </c>
      <c r="H23" s="132" t="s">
        <v>399</v>
      </c>
      <c r="I23" s="24" t="s">
        <v>38</v>
      </c>
      <c r="J23" s="11" t="s">
        <v>104</v>
      </c>
      <c r="K23" s="11" t="s">
        <v>33</v>
      </c>
      <c r="L23" s="11" t="s">
        <v>33</v>
      </c>
      <c r="M23" s="23"/>
      <c r="N23" s="23"/>
      <c r="O23" s="23" t="s">
        <v>283</v>
      </c>
      <c r="P23" s="11" t="s">
        <v>34</v>
      </c>
      <c r="Q23" s="11" t="s">
        <v>34</v>
      </c>
      <c r="R23" s="2"/>
    </row>
    <row r="24" spans="1:18" ht="64.5" thickBot="1" x14ac:dyDescent="0.3">
      <c r="A24" s="103" t="s">
        <v>26</v>
      </c>
      <c r="B24" s="108" t="s">
        <v>26</v>
      </c>
      <c r="C24" s="9">
        <v>1</v>
      </c>
      <c r="D24" s="9">
        <v>0</v>
      </c>
      <c r="E24" s="7">
        <f t="shared" si="0"/>
        <v>1</v>
      </c>
      <c r="F24" s="70" t="s">
        <v>123</v>
      </c>
      <c r="G24" s="71" t="s">
        <v>124</v>
      </c>
      <c r="H24" s="23" t="s">
        <v>357</v>
      </c>
      <c r="I24" s="24" t="s">
        <v>38</v>
      </c>
      <c r="J24" s="11" t="s">
        <v>104</v>
      </c>
      <c r="K24" s="11" t="s">
        <v>33</v>
      </c>
      <c r="L24" s="11" t="s">
        <v>33</v>
      </c>
      <c r="M24" s="23"/>
      <c r="N24" s="23"/>
      <c r="O24" s="23" t="s">
        <v>284</v>
      </c>
      <c r="P24" s="11" t="s">
        <v>33</v>
      </c>
      <c r="Q24" s="11" t="s">
        <v>34</v>
      </c>
      <c r="R24" s="2"/>
    </row>
    <row r="25" spans="1:18" ht="57" customHeight="1" thickBot="1" x14ac:dyDescent="0.3">
      <c r="A25" s="213" t="s">
        <v>379</v>
      </c>
      <c r="B25" s="108" t="s">
        <v>27</v>
      </c>
      <c r="C25" s="9">
        <v>1</v>
      </c>
      <c r="D25" s="9">
        <v>0</v>
      </c>
      <c r="E25" s="7">
        <f t="shared" si="0"/>
        <v>1</v>
      </c>
      <c r="F25" s="70" t="s">
        <v>123</v>
      </c>
      <c r="G25" s="71" t="s">
        <v>289</v>
      </c>
      <c r="H25" s="145" t="s">
        <v>363</v>
      </c>
      <c r="I25" s="24" t="s">
        <v>38</v>
      </c>
      <c r="J25" s="11" t="s">
        <v>107</v>
      </c>
      <c r="K25" s="11" t="s">
        <v>33</v>
      </c>
      <c r="L25" s="11" t="s">
        <v>33</v>
      </c>
      <c r="M25" s="23"/>
      <c r="N25" s="23"/>
      <c r="O25" s="23" t="s">
        <v>287</v>
      </c>
      <c r="P25" s="11" t="s">
        <v>33</v>
      </c>
      <c r="Q25" s="11" t="s">
        <v>34</v>
      </c>
      <c r="R25" s="2"/>
    </row>
    <row r="26" spans="1:18" ht="39" customHeight="1" thickBot="1" x14ac:dyDescent="0.3">
      <c r="A26" s="213"/>
      <c r="B26" s="108" t="s">
        <v>28</v>
      </c>
      <c r="C26" s="9">
        <v>2</v>
      </c>
      <c r="D26" s="9">
        <v>1</v>
      </c>
      <c r="E26" s="7">
        <f t="shared" si="0"/>
        <v>3</v>
      </c>
      <c r="F26" s="70" t="s">
        <v>129</v>
      </c>
      <c r="G26" s="71" t="s">
        <v>134</v>
      </c>
      <c r="H26" s="23" t="s">
        <v>258</v>
      </c>
      <c r="I26" s="24" t="s">
        <v>38</v>
      </c>
      <c r="J26" s="11" t="s">
        <v>32</v>
      </c>
      <c r="K26" s="11" t="s">
        <v>33</v>
      </c>
      <c r="L26" s="11" t="s">
        <v>33</v>
      </c>
      <c r="M26" s="23"/>
      <c r="N26" s="23"/>
      <c r="O26" s="23" t="s">
        <v>259</v>
      </c>
      <c r="P26" s="11" t="s">
        <v>34</v>
      </c>
      <c r="Q26" s="11" t="s">
        <v>34</v>
      </c>
      <c r="R26" s="2"/>
    </row>
    <row r="27" spans="1:18" s="20" customFormat="1" ht="36" customHeight="1" thickBot="1" x14ac:dyDescent="0.3">
      <c r="A27" s="285" t="s">
        <v>72</v>
      </c>
      <c r="B27" s="286"/>
      <c r="C27" s="16"/>
      <c r="D27" s="16"/>
      <c r="E27" s="17"/>
      <c r="F27" s="70"/>
      <c r="G27" s="71"/>
      <c r="H27" s="23"/>
      <c r="I27" s="24"/>
      <c r="J27" s="11"/>
      <c r="K27" s="18"/>
      <c r="L27" s="18"/>
      <c r="M27" s="25"/>
      <c r="N27" s="25"/>
      <c r="O27" s="23"/>
      <c r="P27" s="18"/>
      <c r="Q27" s="18"/>
      <c r="R27" s="19"/>
    </row>
    <row r="28" spans="1:18" ht="64.5" thickBot="1" x14ac:dyDescent="0.3">
      <c r="A28" s="328" t="s">
        <v>86</v>
      </c>
      <c r="B28" s="329"/>
      <c r="C28" s="16"/>
      <c r="D28" s="9">
        <v>1</v>
      </c>
      <c r="E28" s="7">
        <f t="shared" ref="E28" si="1">D28</f>
        <v>1</v>
      </c>
      <c r="F28" s="70" t="s">
        <v>123</v>
      </c>
      <c r="G28" s="71" t="s">
        <v>124</v>
      </c>
      <c r="H28" s="23" t="s">
        <v>313</v>
      </c>
      <c r="I28" s="24" t="s">
        <v>38</v>
      </c>
      <c r="J28" s="11" t="s">
        <v>107</v>
      </c>
      <c r="K28" s="18" t="s">
        <v>33</v>
      </c>
      <c r="L28" s="18" t="s">
        <v>33</v>
      </c>
      <c r="M28" s="25"/>
      <c r="N28" s="25"/>
      <c r="O28" s="23" t="s">
        <v>316</v>
      </c>
      <c r="P28" s="18" t="s">
        <v>33</v>
      </c>
      <c r="Q28" s="18" t="s">
        <v>34</v>
      </c>
      <c r="R28" s="2"/>
    </row>
    <row r="29" spans="1:18" ht="34.5" thickBot="1" x14ac:dyDescent="0.35">
      <c r="A29" s="211" t="s">
        <v>29</v>
      </c>
      <c r="B29" s="212"/>
      <c r="C29" s="116">
        <f>SUM(C10:C28)</f>
        <v>30</v>
      </c>
      <c r="D29" s="116">
        <v>3</v>
      </c>
      <c r="E29" s="116">
        <f>C29+D29</f>
        <v>33</v>
      </c>
      <c r="F29" s="33" t="s">
        <v>48</v>
      </c>
      <c r="G29" s="34" t="s">
        <v>49</v>
      </c>
    </row>
    <row r="30" spans="1:18" ht="21.75" thickBot="1" x14ac:dyDescent="0.4">
      <c r="A30" s="29" t="s">
        <v>36</v>
      </c>
      <c r="B30" s="29"/>
      <c r="C30" s="30">
        <v>30</v>
      </c>
      <c r="D30" s="30">
        <v>3</v>
      </c>
      <c r="E30" s="30">
        <v>33</v>
      </c>
      <c r="F30" s="28">
        <v>9</v>
      </c>
      <c r="G30" s="28">
        <v>42</v>
      </c>
    </row>
    <row r="31" spans="1:18" ht="21.75" thickBot="1" x14ac:dyDescent="0.4">
      <c r="A31" s="29" t="s">
        <v>37</v>
      </c>
      <c r="B31" s="29"/>
      <c r="C31" s="30">
        <v>32</v>
      </c>
      <c r="D31" s="30">
        <v>4</v>
      </c>
      <c r="E31" s="30">
        <v>36</v>
      </c>
      <c r="F31" s="28">
        <v>6</v>
      </c>
      <c r="G31" s="28">
        <v>42</v>
      </c>
    </row>
    <row r="32" spans="1:18" ht="15.75" thickBot="1" x14ac:dyDescent="0.3"/>
    <row r="33" spans="1:11" ht="15.75" thickBot="1" x14ac:dyDescent="0.3">
      <c r="B33" s="127"/>
    </row>
    <row r="34" spans="1:11" ht="48.75" customHeight="1" thickBot="1" x14ac:dyDescent="0.3">
      <c r="A34" s="37" t="s">
        <v>50</v>
      </c>
      <c r="B34" s="105" t="s">
        <v>219</v>
      </c>
      <c r="C34" s="39" t="s">
        <v>51</v>
      </c>
      <c r="D34" s="217" t="s">
        <v>52</v>
      </c>
      <c r="E34" s="218"/>
      <c r="F34" s="218"/>
      <c r="G34" s="219"/>
      <c r="H34" s="249" t="s">
        <v>55</v>
      </c>
      <c r="I34" s="250"/>
      <c r="J34" s="250"/>
      <c r="K34" s="250"/>
    </row>
    <row r="35" spans="1:11" s="42" customFormat="1" ht="108.75" customHeight="1" thickBot="1" x14ac:dyDescent="0.3">
      <c r="A35" s="40" t="s">
        <v>90</v>
      </c>
      <c r="B35" s="126" t="s">
        <v>236</v>
      </c>
      <c r="C35" s="41">
        <v>1</v>
      </c>
      <c r="D35" s="223" t="s">
        <v>95</v>
      </c>
      <c r="E35" s="224"/>
      <c r="F35" s="224"/>
      <c r="G35" s="225"/>
      <c r="H35" s="253" t="s">
        <v>112</v>
      </c>
      <c r="I35" s="254"/>
      <c r="J35" s="254"/>
      <c r="K35" s="254"/>
    </row>
    <row r="36" spans="1:11" s="42" customFormat="1" ht="75.75" thickBot="1" x14ac:dyDescent="0.3">
      <c r="A36" s="40" t="s">
        <v>93</v>
      </c>
      <c r="B36" s="126" t="s">
        <v>320</v>
      </c>
      <c r="C36" s="41">
        <v>1</v>
      </c>
      <c r="D36" s="223" t="s">
        <v>95</v>
      </c>
      <c r="E36" s="224"/>
      <c r="F36" s="224"/>
      <c r="G36" s="225"/>
      <c r="H36" s="253" t="s">
        <v>91</v>
      </c>
      <c r="I36" s="254"/>
      <c r="J36" s="254"/>
      <c r="K36" s="254"/>
    </row>
    <row r="37" spans="1:11" s="42" customFormat="1" ht="90.75" thickBot="1" x14ac:dyDescent="0.3">
      <c r="A37" s="40" t="s">
        <v>100</v>
      </c>
      <c r="B37" s="126" t="s">
        <v>241</v>
      </c>
      <c r="C37" s="41">
        <v>1</v>
      </c>
      <c r="D37" s="223" t="s">
        <v>95</v>
      </c>
      <c r="E37" s="224"/>
      <c r="F37" s="224"/>
      <c r="G37" s="225"/>
      <c r="H37" s="253" t="s">
        <v>97</v>
      </c>
      <c r="I37" s="254"/>
      <c r="J37" s="254"/>
      <c r="K37" s="254"/>
    </row>
    <row r="38" spans="1:11" s="42" customFormat="1" ht="105.75" thickBot="1" x14ac:dyDescent="0.3">
      <c r="A38" s="123" t="s">
        <v>83</v>
      </c>
      <c r="B38" s="107" t="s">
        <v>321</v>
      </c>
      <c r="C38" s="41">
        <v>2</v>
      </c>
      <c r="D38" s="223" t="s">
        <v>110</v>
      </c>
      <c r="E38" s="224"/>
      <c r="F38" s="224"/>
      <c r="G38" s="225"/>
      <c r="H38" s="253" t="s">
        <v>88</v>
      </c>
      <c r="I38" s="254"/>
      <c r="J38" s="254"/>
      <c r="K38" s="254"/>
    </row>
    <row r="39" spans="1:11" s="42" customFormat="1" ht="135.75" thickBot="1" x14ac:dyDescent="0.3">
      <c r="A39" s="40" t="s">
        <v>90</v>
      </c>
      <c r="B39" s="107" t="s">
        <v>238</v>
      </c>
      <c r="C39" s="41">
        <v>2</v>
      </c>
      <c r="D39" s="223" t="s">
        <v>85</v>
      </c>
      <c r="E39" s="224"/>
      <c r="F39" s="224"/>
      <c r="G39" s="225"/>
      <c r="H39" s="253" t="s">
        <v>137</v>
      </c>
      <c r="I39" s="254"/>
      <c r="J39" s="254"/>
      <c r="K39" s="254"/>
    </row>
    <row r="40" spans="1:11" s="42" customFormat="1" ht="120.75" thickBot="1" x14ac:dyDescent="0.3">
      <c r="A40" s="123" t="s">
        <v>83</v>
      </c>
      <c r="B40" s="107" t="s">
        <v>335</v>
      </c>
      <c r="C40" s="41">
        <v>1</v>
      </c>
      <c r="D40" s="223" t="s">
        <v>95</v>
      </c>
      <c r="E40" s="224"/>
      <c r="F40" s="224"/>
      <c r="G40" s="225"/>
      <c r="H40" s="253" t="s">
        <v>91</v>
      </c>
      <c r="I40" s="254"/>
      <c r="J40" s="254"/>
      <c r="K40" s="254"/>
    </row>
    <row r="41" spans="1:11" s="42" customFormat="1" ht="165.75" thickBot="1" x14ac:dyDescent="0.3">
      <c r="A41" s="40" t="s">
        <v>96</v>
      </c>
      <c r="B41" s="107" t="s">
        <v>256</v>
      </c>
      <c r="C41" s="41">
        <v>1</v>
      </c>
      <c r="D41" s="223" t="s">
        <v>108</v>
      </c>
      <c r="E41" s="224"/>
      <c r="F41" s="224"/>
      <c r="G41" s="225"/>
      <c r="H41" s="253" t="s">
        <v>88</v>
      </c>
      <c r="I41" s="254"/>
      <c r="J41" s="254"/>
      <c r="K41" s="254"/>
    </row>
    <row r="42" spans="1:11" s="42" customFormat="1" ht="19.5" thickBot="1" x14ac:dyDescent="0.35">
      <c r="A42"/>
      <c r="B42" s="35" t="s">
        <v>29</v>
      </c>
      <c r="C42" s="36">
        <f>SUM(C35:C41)</f>
        <v>9</v>
      </c>
      <c r="D42"/>
      <c r="E42"/>
      <c r="F42"/>
      <c r="G42"/>
      <c r="H42"/>
      <c r="I42"/>
      <c r="J42"/>
      <c r="K42"/>
    </row>
    <row r="43" spans="1:11" s="42" customFormat="1" x14ac:dyDescent="0.25">
      <c r="A43"/>
      <c r="B43"/>
      <c r="C43"/>
      <c r="D43"/>
      <c r="E43"/>
      <c r="F43"/>
      <c r="G43"/>
      <c r="H43"/>
      <c r="I43"/>
      <c r="J43"/>
      <c r="K43"/>
    </row>
    <row r="44" spans="1:11" s="42" customFormat="1" x14ac:dyDescent="0.25">
      <c r="A44"/>
      <c r="B44"/>
      <c r="C44"/>
      <c r="D44"/>
      <c r="E44"/>
      <c r="F44"/>
      <c r="G44"/>
      <c r="H44"/>
      <c r="I44"/>
      <c r="J44"/>
      <c r="K44"/>
    </row>
    <row r="45" spans="1:11" s="42" customFormat="1" x14ac:dyDescent="0.25">
      <c r="A45"/>
      <c r="B45"/>
      <c r="C45"/>
      <c r="D45"/>
      <c r="E45"/>
      <c r="F45"/>
      <c r="G45"/>
      <c r="H45"/>
      <c r="I45"/>
      <c r="J45"/>
      <c r="K45"/>
    </row>
    <row r="46" spans="1:11" s="42" customFormat="1" x14ac:dyDescent="0.25">
      <c r="A46"/>
      <c r="B46"/>
      <c r="C46"/>
      <c r="D46"/>
      <c r="E46"/>
      <c r="F46"/>
      <c r="G46"/>
      <c r="H46"/>
      <c r="I46"/>
      <c r="J46"/>
      <c r="K46"/>
    </row>
    <row r="47" spans="1:11" s="42" customFormat="1" x14ac:dyDescent="0.25">
      <c r="A47"/>
      <c r="B47"/>
      <c r="C47"/>
      <c r="D47"/>
      <c r="E47"/>
      <c r="F47"/>
      <c r="G47"/>
      <c r="H47"/>
      <c r="I47"/>
      <c r="J47"/>
      <c r="K47"/>
    </row>
  </sheetData>
  <sheetProtection formatRows="0"/>
  <mergeCells count="43">
    <mergeCell ref="G2:N2"/>
    <mergeCell ref="A7:A9"/>
    <mergeCell ref="B7:B9"/>
    <mergeCell ref="C7:D7"/>
    <mergeCell ref="E7:E9"/>
    <mergeCell ref="F7:N7"/>
    <mergeCell ref="A19:A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3:A15"/>
    <mergeCell ref="A16:A18"/>
    <mergeCell ref="A10:A11"/>
    <mergeCell ref="A29:B29"/>
    <mergeCell ref="A22:A23"/>
    <mergeCell ref="A25:A26"/>
    <mergeCell ref="A27:B27"/>
    <mergeCell ref="A28:B28"/>
    <mergeCell ref="H38:K38"/>
    <mergeCell ref="D37:G37"/>
    <mergeCell ref="H37:K37"/>
    <mergeCell ref="D38:G38"/>
    <mergeCell ref="D34:G34"/>
    <mergeCell ref="H34:K34"/>
    <mergeCell ref="D35:G35"/>
    <mergeCell ref="H35:K35"/>
    <mergeCell ref="D36:G36"/>
    <mergeCell ref="H36:K36"/>
    <mergeCell ref="D39:G39"/>
    <mergeCell ref="H39:K39"/>
    <mergeCell ref="D40:G40"/>
    <mergeCell ref="H40:K40"/>
    <mergeCell ref="D41:G41"/>
    <mergeCell ref="H41:K41"/>
  </mergeCells>
  <pageMargins left="0.15748031496062992" right="0.15748031496062992" top="0.31496062992125984" bottom="0.31496062992125984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zoomScale="60" zoomScaleNormal="60" workbookViewId="0">
      <pane xSplit="2" ySplit="9" topLeftCell="C23" activePane="bottomRight" state="frozen"/>
      <selection pane="topRight" activeCell="C1" sqref="C1"/>
      <selection pane="bottomLeft" activeCell="A10" sqref="A10"/>
      <selection pane="bottomRight" activeCell="O26" sqref="O26"/>
    </sheetView>
  </sheetViews>
  <sheetFormatPr defaultRowHeight="15" x14ac:dyDescent="0.25"/>
  <cols>
    <col min="1" max="1" width="27.42578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5"/>
      <c r="B1" s="115"/>
      <c r="C1" s="27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8" ht="20.25" x14ac:dyDescent="0.3">
      <c r="A2" s="8"/>
      <c r="B2" s="115"/>
      <c r="C2" s="115"/>
      <c r="D2" s="115"/>
      <c r="E2" s="115"/>
      <c r="F2" s="115"/>
      <c r="G2" s="228" t="s">
        <v>389</v>
      </c>
      <c r="H2" s="229"/>
      <c r="I2" s="229"/>
      <c r="J2" s="229"/>
      <c r="K2" s="229"/>
      <c r="L2" s="229"/>
      <c r="M2" s="229"/>
      <c r="N2" s="229"/>
    </row>
    <row r="3" spans="1:18" ht="20.25" x14ac:dyDescent="0.3">
      <c r="A3" s="8"/>
      <c r="B3" s="115"/>
      <c r="C3" s="115"/>
      <c r="D3" s="115"/>
      <c r="E3" s="115"/>
      <c r="F3" s="115"/>
      <c r="G3" s="15" t="s">
        <v>42</v>
      </c>
      <c r="H3" s="14">
        <v>5</v>
      </c>
      <c r="I3" s="112"/>
      <c r="J3" s="112"/>
      <c r="K3" s="112"/>
      <c r="L3" s="112"/>
      <c r="M3" s="112"/>
    </row>
    <row r="4" spans="1:18" x14ac:dyDescent="0.25">
      <c r="A4" s="115"/>
      <c r="B4" s="115"/>
      <c r="C4" s="115"/>
      <c r="D4" s="115"/>
      <c r="E4" s="115"/>
      <c r="F4" s="115"/>
      <c r="G4" s="15" t="s">
        <v>43</v>
      </c>
      <c r="H4" s="14">
        <v>34</v>
      </c>
      <c r="I4" s="112"/>
      <c r="J4" s="112"/>
      <c r="K4" s="112"/>
      <c r="L4" s="112"/>
      <c r="M4" s="112"/>
    </row>
    <row r="5" spans="1:18" x14ac:dyDescent="0.25">
      <c r="A5" s="115"/>
      <c r="B5" s="115"/>
      <c r="C5" s="115"/>
      <c r="D5" s="115"/>
      <c r="E5" s="115"/>
      <c r="F5" s="115"/>
      <c r="G5" s="15" t="s">
        <v>41</v>
      </c>
      <c r="H5" s="14" t="s">
        <v>73</v>
      </c>
      <c r="I5" s="112"/>
      <c r="J5" s="112"/>
      <c r="K5" s="112"/>
      <c r="L5" s="112"/>
      <c r="M5" s="112"/>
    </row>
    <row r="6" spans="1:18" ht="15.75" thickBot="1" x14ac:dyDescent="0.3"/>
    <row r="7" spans="1:18" ht="65.25" customHeight="1" thickBot="1" x14ac:dyDescent="0.3">
      <c r="A7" s="308" t="s">
        <v>0</v>
      </c>
      <c r="B7" s="311" t="s">
        <v>1</v>
      </c>
      <c r="C7" s="296" t="s">
        <v>58</v>
      </c>
      <c r="D7" s="296"/>
      <c r="E7" s="314" t="s">
        <v>30</v>
      </c>
      <c r="F7" s="241" t="s">
        <v>2</v>
      </c>
      <c r="G7" s="242"/>
      <c r="H7" s="242"/>
      <c r="I7" s="242"/>
      <c r="J7" s="242"/>
      <c r="K7" s="242"/>
      <c r="L7" s="242"/>
      <c r="M7" s="242"/>
      <c r="N7" s="243"/>
      <c r="O7" s="287" t="s">
        <v>3</v>
      </c>
      <c r="P7" s="256"/>
      <c r="Q7" s="257"/>
      <c r="R7" s="1"/>
    </row>
    <row r="8" spans="1:18" ht="65.25" customHeight="1" thickBot="1" x14ac:dyDescent="0.3">
      <c r="A8" s="309"/>
      <c r="B8" s="312"/>
      <c r="C8" s="258" t="s">
        <v>70</v>
      </c>
      <c r="D8" s="258" t="s">
        <v>71</v>
      </c>
      <c r="E8" s="315"/>
      <c r="F8" s="260" t="s">
        <v>76</v>
      </c>
      <c r="G8" s="261"/>
      <c r="H8" s="297" t="s">
        <v>35</v>
      </c>
      <c r="I8" s="299" t="s">
        <v>61</v>
      </c>
      <c r="J8" s="301" t="s">
        <v>4</v>
      </c>
      <c r="K8" s="289" t="s">
        <v>5</v>
      </c>
      <c r="L8" s="290"/>
      <c r="M8" s="303" t="s">
        <v>62</v>
      </c>
      <c r="N8" s="272" t="s">
        <v>74</v>
      </c>
      <c r="O8" s="303" t="s">
        <v>6</v>
      </c>
      <c r="P8" s="326" t="s">
        <v>7</v>
      </c>
      <c r="Q8" s="327"/>
      <c r="R8" s="1"/>
    </row>
    <row r="9" spans="1:18" ht="48.75" customHeight="1" thickBot="1" x14ac:dyDescent="0.3">
      <c r="A9" s="310"/>
      <c r="B9" s="313"/>
      <c r="C9" s="259"/>
      <c r="D9" s="259"/>
      <c r="E9" s="315"/>
      <c r="F9" s="76" t="s">
        <v>8</v>
      </c>
      <c r="G9" s="77" t="s">
        <v>9</v>
      </c>
      <c r="H9" s="298"/>
      <c r="I9" s="300"/>
      <c r="J9" s="302"/>
      <c r="K9" s="75" t="s">
        <v>63</v>
      </c>
      <c r="L9" s="64" t="s">
        <v>44</v>
      </c>
      <c r="M9" s="304"/>
      <c r="N9" s="272"/>
      <c r="O9" s="304"/>
      <c r="P9" s="63" t="s">
        <v>75</v>
      </c>
      <c r="Q9" s="63" t="s">
        <v>64</v>
      </c>
      <c r="R9" s="1"/>
    </row>
    <row r="10" spans="1:18" ht="77.25" thickBot="1" x14ac:dyDescent="0.3">
      <c r="A10" s="317" t="s">
        <v>78</v>
      </c>
      <c r="B10" s="6" t="s">
        <v>10</v>
      </c>
      <c r="C10" s="9">
        <v>3</v>
      </c>
      <c r="D10" s="9">
        <v>0</v>
      </c>
      <c r="E10" s="7">
        <f t="shared" ref="E10:E26" si="0">C10+D10</f>
        <v>3</v>
      </c>
      <c r="F10" s="68" t="s">
        <v>129</v>
      </c>
      <c r="G10" s="69" t="s">
        <v>288</v>
      </c>
      <c r="H10" s="21" t="s">
        <v>303</v>
      </c>
      <c r="I10" s="22" t="s">
        <v>38</v>
      </c>
      <c r="J10" s="10" t="s">
        <v>32</v>
      </c>
      <c r="K10" s="10" t="s">
        <v>33</v>
      </c>
      <c r="L10" s="11" t="s">
        <v>33</v>
      </c>
      <c r="M10" s="21"/>
      <c r="N10" s="21"/>
      <c r="O10" s="21" t="s">
        <v>310</v>
      </c>
      <c r="P10" s="11" t="s">
        <v>34</v>
      </c>
      <c r="Q10" s="11" t="s">
        <v>34</v>
      </c>
      <c r="R10" s="2"/>
    </row>
    <row r="11" spans="1:18" ht="77.25" thickBot="1" x14ac:dyDescent="0.3">
      <c r="A11" s="284"/>
      <c r="B11" s="114" t="s">
        <v>11</v>
      </c>
      <c r="C11" s="9">
        <v>3</v>
      </c>
      <c r="D11" s="9">
        <v>0</v>
      </c>
      <c r="E11" s="7">
        <f t="shared" si="0"/>
        <v>3</v>
      </c>
      <c r="F11" s="70" t="s">
        <v>129</v>
      </c>
      <c r="G11" s="71" t="s">
        <v>288</v>
      </c>
      <c r="H11" s="23" t="s">
        <v>294</v>
      </c>
      <c r="I11" s="24" t="s">
        <v>38</v>
      </c>
      <c r="J11" s="11" t="s">
        <v>32</v>
      </c>
      <c r="K11" s="11" t="s">
        <v>33</v>
      </c>
      <c r="L11" s="11" t="s">
        <v>33</v>
      </c>
      <c r="M11" s="32"/>
      <c r="N11" s="23"/>
      <c r="O11" s="23" t="s">
        <v>312</v>
      </c>
      <c r="P11" s="11" t="s">
        <v>34</v>
      </c>
      <c r="Q11" s="11" t="s">
        <v>34</v>
      </c>
      <c r="R11" s="2"/>
    </row>
    <row r="12" spans="1:18" ht="102.75" thickBot="1" x14ac:dyDescent="0.3">
      <c r="A12" s="124" t="s">
        <v>77</v>
      </c>
      <c r="B12" s="114" t="s">
        <v>12</v>
      </c>
      <c r="C12" s="9">
        <v>3</v>
      </c>
      <c r="D12" s="9">
        <v>0</v>
      </c>
      <c r="E12" s="7">
        <f t="shared" si="0"/>
        <v>3</v>
      </c>
      <c r="F12" s="70" t="s">
        <v>129</v>
      </c>
      <c r="G12" s="71" t="s">
        <v>288</v>
      </c>
      <c r="H12" s="23" t="s">
        <v>302</v>
      </c>
      <c r="I12" s="22" t="s">
        <v>38</v>
      </c>
      <c r="J12" s="10" t="s">
        <v>32</v>
      </c>
      <c r="K12" s="10" t="s">
        <v>33</v>
      </c>
      <c r="L12" s="11" t="s">
        <v>33</v>
      </c>
      <c r="M12" s="21"/>
      <c r="N12" s="21"/>
      <c r="O12" s="23" t="s">
        <v>195</v>
      </c>
      <c r="P12" s="11" t="s">
        <v>34</v>
      </c>
      <c r="Q12" s="11" t="s">
        <v>34</v>
      </c>
      <c r="R12" s="2"/>
    </row>
    <row r="13" spans="1:18" ht="45" customHeight="1" thickBot="1" x14ac:dyDescent="0.3">
      <c r="A13" s="213" t="s">
        <v>13</v>
      </c>
      <c r="B13" s="114" t="s">
        <v>270</v>
      </c>
      <c r="C13" s="9">
        <v>3</v>
      </c>
      <c r="D13" s="9">
        <v>0</v>
      </c>
      <c r="E13" s="7">
        <f t="shared" si="0"/>
        <v>3</v>
      </c>
      <c r="F13" s="72" t="s">
        <v>129</v>
      </c>
      <c r="G13" s="71" t="s">
        <v>134</v>
      </c>
      <c r="H13" s="132" t="s">
        <v>400</v>
      </c>
      <c r="I13" s="22" t="s">
        <v>38</v>
      </c>
      <c r="J13" s="10" t="s">
        <v>40</v>
      </c>
      <c r="K13" s="10" t="s">
        <v>33</v>
      </c>
      <c r="L13" s="11" t="s">
        <v>33</v>
      </c>
      <c r="M13" s="21"/>
      <c r="N13" s="21"/>
      <c r="O13" s="23" t="s">
        <v>275</v>
      </c>
      <c r="P13" s="11" t="s">
        <v>34</v>
      </c>
      <c r="Q13" s="11" t="s">
        <v>34</v>
      </c>
      <c r="R13" s="2"/>
    </row>
    <row r="14" spans="1:18" ht="48" customHeight="1" thickBot="1" x14ac:dyDescent="0.3">
      <c r="A14" s="213"/>
      <c r="B14" s="147" t="s">
        <v>271</v>
      </c>
      <c r="C14" s="9">
        <v>2</v>
      </c>
      <c r="D14" s="9">
        <v>0</v>
      </c>
      <c r="E14" s="7">
        <v>2</v>
      </c>
      <c r="F14" s="72" t="s">
        <v>126</v>
      </c>
      <c r="G14" s="71" t="s">
        <v>133</v>
      </c>
      <c r="H14" s="132" t="s">
        <v>396</v>
      </c>
      <c r="I14" s="22" t="s">
        <v>38</v>
      </c>
      <c r="J14" s="10" t="s">
        <v>40</v>
      </c>
      <c r="K14" s="10" t="s">
        <v>33</v>
      </c>
      <c r="L14" s="11" t="s">
        <v>33</v>
      </c>
      <c r="M14" s="21"/>
      <c r="N14" s="21"/>
      <c r="O14" s="145" t="s">
        <v>272</v>
      </c>
      <c r="P14" s="11" t="s">
        <v>34</v>
      </c>
      <c r="Q14" s="11" t="s">
        <v>34</v>
      </c>
      <c r="R14" s="2"/>
    </row>
    <row r="15" spans="1:18" ht="43.5" customHeight="1" thickBot="1" x14ac:dyDescent="0.3">
      <c r="A15" s="213"/>
      <c r="B15" s="113" t="s">
        <v>15</v>
      </c>
      <c r="C15" s="9">
        <v>1</v>
      </c>
      <c r="D15" s="9">
        <v>0</v>
      </c>
      <c r="E15" s="7">
        <f t="shared" si="0"/>
        <v>1</v>
      </c>
      <c r="F15" s="70" t="s">
        <v>123</v>
      </c>
      <c r="G15" s="71" t="s">
        <v>124</v>
      </c>
      <c r="H15" s="132" t="s">
        <v>392</v>
      </c>
      <c r="I15" s="24" t="s">
        <v>38</v>
      </c>
      <c r="J15" s="11" t="s">
        <v>40</v>
      </c>
      <c r="K15" s="11" t="s">
        <v>33</v>
      </c>
      <c r="L15" s="11" t="s">
        <v>33</v>
      </c>
      <c r="M15" s="23"/>
      <c r="N15" s="23"/>
      <c r="O15" s="23" t="s">
        <v>405</v>
      </c>
      <c r="P15" s="11" t="s">
        <v>34</v>
      </c>
      <c r="Q15" s="11" t="s">
        <v>34</v>
      </c>
      <c r="R15" s="2"/>
    </row>
    <row r="16" spans="1:18" ht="141" thickBot="1" x14ac:dyDescent="0.3">
      <c r="A16" s="213" t="s">
        <v>16</v>
      </c>
      <c r="B16" s="114" t="s">
        <v>17</v>
      </c>
      <c r="C16" s="9">
        <v>2</v>
      </c>
      <c r="D16" s="9">
        <v>0</v>
      </c>
      <c r="E16" s="7">
        <f t="shared" si="0"/>
        <v>2</v>
      </c>
      <c r="F16" s="70" t="s">
        <v>126</v>
      </c>
      <c r="G16" s="71" t="s">
        <v>133</v>
      </c>
      <c r="H16" s="23" t="s">
        <v>352</v>
      </c>
      <c r="I16" s="24" t="s">
        <v>38</v>
      </c>
      <c r="J16" s="11" t="s">
        <v>277</v>
      </c>
      <c r="K16" s="11" t="s">
        <v>33</v>
      </c>
      <c r="L16" s="11" t="s">
        <v>33</v>
      </c>
      <c r="M16" s="23"/>
      <c r="N16" s="23"/>
      <c r="O16" s="23" t="s">
        <v>299</v>
      </c>
      <c r="P16" s="11" t="s">
        <v>34</v>
      </c>
      <c r="Q16" s="11" t="s">
        <v>34</v>
      </c>
      <c r="R16" s="2"/>
    </row>
    <row r="17" spans="1:18" ht="90" thickBot="1" x14ac:dyDescent="0.3">
      <c r="A17" s="213"/>
      <c r="B17" s="114" t="s">
        <v>18</v>
      </c>
      <c r="C17" s="9">
        <v>1</v>
      </c>
      <c r="D17" s="9">
        <v>0</v>
      </c>
      <c r="E17" s="7">
        <f t="shared" si="0"/>
        <v>1</v>
      </c>
      <c r="F17" s="70" t="s">
        <v>123</v>
      </c>
      <c r="G17" s="203" t="s">
        <v>124</v>
      </c>
      <c r="H17" s="23" t="s">
        <v>300</v>
      </c>
      <c r="I17" s="22" t="s">
        <v>38</v>
      </c>
      <c r="J17" s="10" t="s">
        <v>32</v>
      </c>
      <c r="K17" s="10" t="s">
        <v>33</v>
      </c>
      <c r="L17" s="11" t="s">
        <v>33</v>
      </c>
      <c r="M17" s="21"/>
      <c r="N17" s="21"/>
      <c r="O17" s="132" t="s">
        <v>190</v>
      </c>
      <c r="P17" s="11" t="s">
        <v>34</v>
      </c>
      <c r="Q17" s="11" t="s">
        <v>34</v>
      </c>
      <c r="R17" s="2"/>
    </row>
    <row r="18" spans="1:18" ht="64.5" thickBot="1" x14ac:dyDescent="0.3">
      <c r="A18" s="213"/>
      <c r="B18" s="114" t="s">
        <v>19</v>
      </c>
      <c r="C18" s="9">
        <v>2</v>
      </c>
      <c r="D18" s="9">
        <v>0</v>
      </c>
      <c r="E18" s="7">
        <f t="shared" si="0"/>
        <v>2</v>
      </c>
      <c r="F18" s="70" t="s">
        <v>126</v>
      </c>
      <c r="G18" s="71" t="s">
        <v>133</v>
      </c>
      <c r="H18" s="23" t="s">
        <v>171</v>
      </c>
      <c r="I18" s="24" t="s">
        <v>38</v>
      </c>
      <c r="J18" s="11" t="s">
        <v>32</v>
      </c>
      <c r="K18" s="10" t="s">
        <v>33</v>
      </c>
      <c r="L18" s="10" t="s">
        <v>33</v>
      </c>
      <c r="M18" s="23"/>
      <c r="N18" s="23"/>
      <c r="O18" s="131" t="s">
        <v>176</v>
      </c>
      <c r="P18" s="205" t="s">
        <v>33</v>
      </c>
      <c r="Q18" s="11" t="s">
        <v>34</v>
      </c>
      <c r="R18" s="2"/>
    </row>
    <row r="19" spans="1:18" ht="45" customHeight="1" thickBot="1" x14ac:dyDescent="0.3">
      <c r="A19" s="213" t="s">
        <v>20</v>
      </c>
      <c r="B19" s="114" t="s">
        <v>21</v>
      </c>
      <c r="C19" s="9">
        <v>3</v>
      </c>
      <c r="D19" s="9">
        <v>0</v>
      </c>
      <c r="E19" s="7">
        <f t="shared" si="0"/>
        <v>3</v>
      </c>
      <c r="F19" s="70" t="s">
        <v>129</v>
      </c>
      <c r="G19" s="71" t="s">
        <v>134</v>
      </c>
      <c r="H19" s="132" t="s">
        <v>401</v>
      </c>
      <c r="I19" s="22" t="s">
        <v>38</v>
      </c>
      <c r="J19" s="11" t="s">
        <v>40</v>
      </c>
      <c r="K19" s="10" t="s">
        <v>33</v>
      </c>
      <c r="L19" s="11" t="s">
        <v>33</v>
      </c>
      <c r="M19" s="23"/>
      <c r="N19" s="23"/>
      <c r="O19" s="23" t="s">
        <v>206</v>
      </c>
      <c r="P19" s="11" t="s">
        <v>34</v>
      </c>
      <c r="Q19" s="11" t="s">
        <v>34</v>
      </c>
      <c r="R19" s="2"/>
    </row>
    <row r="20" spans="1:18" ht="56.25" customHeight="1" thickBot="1" x14ac:dyDescent="0.3">
      <c r="A20" s="213"/>
      <c r="B20" s="114" t="s">
        <v>22</v>
      </c>
      <c r="C20" s="9">
        <v>2</v>
      </c>
      <c r="D20" s="9">
        <v>0</v>
      </c>
      <c r="E20" s="7">
        <f t="shared" si="0"/>
        <v>2</v>
      </c>
      <c r="F20" s="70" t="s">
        <v>126</v>
      </c>
      <c r="G20" s="71" t="s">
        <v>290</v>
      </c>
      <c r="H20" s="23" t="s">
        <v>347</v>
      </c>
      <c r="I20" s="24" t="s">
        <v>38</v>
      </c>
      <c r="J20" s="11" t="s">
        <v>107</v>
      </c>
      <c r="K20" s="10" t="s">
        <v>33</v>
      </c>
      <c r="L20" s="10" t="s">
        <v>33</v>
      </c>
      <c r="M20" s="23"/>
      <c r="N20" s="23"/>
      <c r="O20" s="189" t="s">
        <v>179</v>
      </c>
      <c r="P20" s="11" t="s">
        <v>34</v>
      </c>
      <c r="Q20" s="11" t="s">
        <v>34</v>
      </c>
      <c r="R20" s="2"/>
    </row>
    <row r="21" spans="1:18" ht="64.5" thickBot="1" x14ac:dyDescent="0.3">
      <c r="A21" s="213"/>
      <c r="B21" s="114" t="s">
        <v>23</v>
      </c>
      <c r="C21" s="9">
        <v>2</v>
      </c>
      <c r="D21" s="9">
        <v>0</v>
      </c>
      <c r="E21" s="7">
        <f t="shared" si="0"/>
        <v>2</v>
      </c>
      <c r="F21" s="70" t="s">
        <v>126</v>
      </c>
      <c r="G21" s="71" t="s">
        <v>290</v>
      </c>
      <c r="H21" s="23" t="s">
        <v>346</v>
      </c>
      <c r="I21" s="24" t="s">
        <v>38</v>
      </c>
      <c r="J21" s="11" t="s">
        <v>32</v>
      </c>
      <c r="K21" s="10" t="s">
        <v>33</v>
      </c>
      <c r="L21" s="10" t="s">
        <v>33</v>
      </c>
      <c r="M21" s="23"/>
      <c r="N21" s="23"/>
      <c r="O21" s="23" t="s">
        <v>345</v>
      </c>
      <c r="P21" s="11" t="s">
        <v>34</v>
      </c>
      <c r="Q21" s="11" t="s">
        <v>34</v>
      </c>
      <c r="R21" s="2"/>
    </row>
    <row r="22" spans="1:18" ht="19.5" thickBot="1" x14ac:dyDescent="0.3">
      <c r="A22" s="213" t="s">
        <v>24</v>
      </c>
      <c r="B22" s="114" t="s">
        <v>25</v>
      </c>
      <c r="C22" s="9">
        <v>0</v>
      </c>
      <c r="D22" s="9">
        <v>0</v>
      </c>
      <c r="E22" s="7">
        <f t="shared" si="0"/>
        <v>0</v>
      </c>
      <c r="F22" s="70"/>
      <c r="G22" s="71"/>
      <c r="H22" s="23"/>
      <c r="I22" s="24"/>
      <c r="J22" s="11"/>
      <c r="K22" s="11"/>
      <c r="L22" s="11"/>
      <c r="M22" s="23"/>
      <c r="N22" s="23"/>
      <c r="O22" s="23"/>
      <c r="P22" s="11"/>
      <c r="Q22" s="11"/>
      <c r="R22" s="2"/>
    </row>
    <row r="23" spans="1:18" ht="38.25" thickBot="1" x14ac:dyDescent="0.3">
      <c r="A23" s="213"/>
      <c r="B23" s="114" t="s">
        <v>286</v>
      </c>
      <c r="C23" s="9">
        <v>0</v>
      </c>
      <c r="D23" s="9">
        <v>0</v>
      </c>
      <c r="E23" s="7">
        <f>C23+D23</f>
        <v>0</v>
      </c>
      <c r="F23" s="70"/>
      <c r="G23" s="71"/>
      <c r="H23" s="23"/>
      <c r="I23" s="24"/>
      <c r="J23" s="11"/>
      <c r="K23" s="11"/>
      <c r="L23" s="11"/>
      <c r="M23" s="23"/>
      <c r="N23" s="23"/>
      <c r="O23" s="23" t="s">
        <v>181</v>
      </c>
      <c r="P23" s="11"/>
      <c r="Q23" s="11"/>
      <c r="R23" s="2"/>
    </row>
    <row r="24" spans="1:18" ht="19.5" thickBot="1" x14ac:dyDescent="0.3">
      <c r="A24" s="111" t="s">
        <v>26</v>
      </c>
      <c r="B24" s="114" t="s">
        <v>26</v>
      </c>
      <c r="C24" s="9">
        <v>0</v>
      </c>
      <c r="D24" s="9">
        <v>0</v>
      </c>
      <c r="E24" s="7">
        <f t="shared" si="0"/>
        <v>0</v>
      </c>
      <c r="F24" s="70"/>
      <c r="G24" s="71"/>
      <c r="H24" s="23"/>
      <c r="I24" s="24"/>
      <c r="J24" s="11"/>
      <c r="K24" s="11"/>
      <c r="L24" s="11"/>
      <c r="M24" s="23"/>
      <c r="N24" s="23"/>
      <c r="O24" s="23"/>
      <c r="P24" s="11"/>
      <c r="Q24" s="11"/>
      <c r="R24" s="2"/>
    </row>
    <row r="25" spans="1:18" ht="60.75" customHeight="1" thickBot="1" x14ac:dyDescent="0.3">
      <c r="A25" s="213" t="s">
        <v>394</v>
      </c>
      <c r="B25" s="114" t="s">
        <v>27</v>
      </c>
      <c r="C25" s="9">
        <v>1</v>
      </c>
      <c r="D25" s="9">
        <v>0</v>
      </c>
      <c r="E25" s="7">
        <f t="shared" si="0"/>
        <v>1</v>
      </c>
      <c r="F25" s="70" t="s">
        <v>123</v>
      </c>
      <c r="G25" s="71" t="s">
        <v>289</v>
      </c>
      <c r="H25" s="23" t="s">
        <v>363</v>
      </c>
      <c r="I25" s="24" t="s">
        <v>38</v>
      </c>
      <c r="J25" s="11" t="s">
        <v>107</v>
      </c>
      <c r="K25" s="11" t="s">
        <v>33</v>
      </c>
      <c r="L25" s="11" t="s">
        <v>33</v>
      </c>
      <c r="M25" s="23"/>
      <c r="N25" s="23"/>
      <c r="O25" s="23" t="s">
        <v>407</v>
      </c>
      <c r="P25" s="11" t="s">
        <v>33</v>
      </c>
      <c r="Q25" s="11" t="s">
        <v>34</v>
      </c>
      <c r="R25" s="2"/>
    </row>
    <row r="26" spans="1:18" ht="87" customHeight="1" thickBot="1" x14ac:dyDescent="0.3">
      <c r="A26" s="213"/>
      <c r="B26" s="114" t="s">
        <v>28</v>
      </c>
      <c r="C26" s="9">
        <v>2</v>
      </c>
      <c r="D26" s="9">
        <v>1</v>
      </c>
      <c r="E26" s="7">
        <f t="shared" si="0"/>
        <v>3</v>
      </c>
      <c r="F26" s="70" t="s">
        <v>129</v>
      </c>
      <c r="G26" s="71" t="s">
        <v>134</v>
      </c>
      <c r="H26" s="23" t="s">
        <v>258</v>
      </c>
      <c r="I26" s="24" t="s">
        <v>38</v>
      </c>
      <c r="J26" s="11" t="s">
        <v>32</v>
      </c>
      <c r="K26" s="11" t="s">
        <v>33</v>
      </c>
      <c r="L26" s="11" t="s">
        <v>33</v>
      </c>
      <c r="M26" s="23"/>
      <c r="N26" s="23"/>
      <c r="O26" s="23" t="s">
        <v>259</v>
      </c>
      <c r="P26" s="11" t="s">
        <v>34</v>
      </c>
      <c r="Q26" s="11" t="s">
        <v>34</v>
      </c>
      <c r="R26" s="2"/>
    </row>
    <row r="27" spans="1:18" s="20" customFormat="1" ht="36" customHeight="1" thickBot="1" x14ac:dyDescent="0.3">
      <c r="A27" s="285" t="s">
        <v>72</v>
      </c>
      <c r="B27" s="286"/>
      <c r="C27" s="16"/>
      <c r="D27" s="16"/>
      <c r="E27" s="17"/>
      <c r="F27" s="70"/>
      <c r="G27" s="71"/>
      <c r="H27" s="23"/>
      <c r="I27" s="24"/>
      <c r="J27" s="11"/>
      <c r="K27" s="18"/>
      <c r="L27" s="18"/>
      <c r="M27" s="25"/>
      <c r="N27" s="25"/>
      <c r="O27" s="23"/>
      <c r="P27" s="18"/>
      <c r="Q27" s="18"/>
      <c r="R27" s="19"/>
    </row>
    <row r="28" spans="1:18" ht="64.5" thickBot="1" x14ac:dyDescent="0.3">
      <c r="A28" s="328" t="s">
        <v>86</v>
      </c>
      <c r="B28" s="329"/>
      <c r="C28" s="16"/>
      <c r="D28" s="9">
        <v>1</v>
      </c>
      <c r="E28" s="7">
        <v>1</v>
      </c>
      <c r="F28" s="70" t="s">
        <v>123</v>
      </c>
      <c r="G28" s="71" t="s">
        <v>124</v>
      </c>
      <c r="H28" s="23" t="s">
        <v>313</v>
      </c>
      <c r="I28" s="24" t="s">
        <v>38</v>
      </c>
      <c r="J28" s="11" t="s">
        <v>107</v>
      </c>
      <c r="K28" s="11" t="s">
        <v>33</v>
      </c>
      <c r="L28" s="11" t="s">
        <v>33</v>
      </c>
      <c r="M28" s="25"/>
      <c r="N28" s="25"/>
      <c r="O28" s="23" t="s">
        <v>316</v>
      </c>
      <c r="P28" s="11" t="s">
        <v>33</v>
      </c>
      <c r="Q28" s="11" t="s">
        <v>34</v>
      </c>
      <c r="R28" s="2"/>
    </row>
    <row r="29" spans="1:18" ht="19.5" thickBot="1" x14ac:dyDescent="0.3">
      <c r="A29" s="353" t="s">
        <v>31</v>
      </c>
      <c r="B29" s="354"/>
      <c r="C29" s="207"/>
      <c r="D29" s="133">
        <v>1</v>
      </c>
      <c r="E29" s="208">
        <f t="shared" ref="E29" si="1">D29</f>
        <v>1</v>
      </c>
      <c r="F29" s="70" t="s">
        <v>123</v>
      </c>
      <c r="G29" s="71" t="s">
        <v>124</v>
      </c>
      <c r="H29" s="23"/>
      <c r="I29" s="24"/>
      <c r="J29" s="11"/>
      <c r="K29" s="18"/>
      <c r="L29" s="18"/>
      <c r="M29" s="25"/>
      <c r="N29" s="25"/>
      <c r="O29" s="23"/>
      <c r="P29" s="18"/>
      <c r="Q29" s="18"/>
      <c r="R29" s="2"/>
    </row>
    <row r="30" spans="1:18" ht="34.5" thickBot="1" x14ac:dyDescent="0.35">
      <c r="A30" s="211" t="s">
        <v>29</v>
      </c>
      <c r="B30" s="212"/>
      <c r="C30" s="116">
        <f>SUM(C10:C29)</f>
        <v>30</v>
      </c>
      <c r="D30" s="116">
        <v>3</v>
      </c>
      <c r="E30" s="116">
        <f>C30+D30</f>
        <v>33</v>
      </c>
      <c r="F30" s="33" t="s">
        <v>48</v>
      </c>
      <c r="G30" s="34" t="s">
        <v>49</v>
      </c>
    </row>
    <row r="31" spans="1:18" ht="21.75" thickBot="1" x14ac:dyDescent="0.4">
      <c r="A31" s="29" t="s">
        <v>36</v>
      </c>
      <c r="B31" s="29"/>
      <c r="C31" s="30">
        <v>30</v>
      </c>
      <c r="D31" s="30">
        <v>3</v>
      </c>
      <c r="E31" s="30">
        <v>33</v>
      </c>
      <c r="F31" s="28">
        <v>9</v>
      </c>
      <c r="G31" s="28">
        <v>42</v>
      </c>
    </row>
    <row r="32" spans="1:18" ht="21.75" thickBot="1" x14ac:dyDescent="0.4">
      <c r="A32" s="29" t="s">
        <v>37</v>
      </c>
      <c r="B32" s="29"/>
      <c r="C32" s="30">
        <v>32</v>
      </c>
      <c r="D32" s="30">
        <v>4</v>
      </c>
      <c r="E32" s="30">
        <v>36</v>
      </c>
      <c r="F32" s="28">
        <v>6</v>
      </c>
      <c r="G32" s="28">
        <v>42</v>
      </c>
    </row>
    <row r="34" spans="1:14" ht="15.75" thickBot="1" x14ac:dyDescent="0.3">
      <c r="A34" s="316" t="s">
        <v>68</v>
      </c>
      <c r="B34" s="316"/>
    </row>
    <row r="35" spans="1:14" ht="48.75" customHeight="1" thickBot="1" x14ac:dyDescent="0.3">
      <c r="A35" s="120" t="s">
        <v>50</v>
      </c>
      <c r="B35" s="121" t="s">
        <v>219</v>
      </c>
      <c r="C35" s="39" t="s">
        <v>51</v>
      </c>
      <c r="D35" s="217" t="s">
        <v>52</v>
      </c>
      <c r="E35" s="218"/>
      <c r="F35" s="218"/>
      <c r="G35" s="219"/>
      <c r="H35" s="249" t="s">
        <v>55</v>
      </c>
      <c r="I35" s="250"/>
      <c r="J35" s="250"/>
      <c r="K35" s="250"/>
    </row>
    <row r="36" spans="1:14" s="42" customFormat="1" ht="119.25" customHeight="1" thickBot="1" x14ac:dyDescent="0.3">
      <c r="A36" s="178" t="s">
        <v>90</v>
      </c>
      <c r="B36" s="179" t="s">
        <v>342</v>
      </c>
      <c r="C36" s="180">
        <v>1</v>
      </c>
      <c r="D36" s="346" t="s">
        <v>95</v>
      </c>
      <c r="E36" s="347"/>
      <c r="F36" s="347"/>
      <c r="G36" s="348"/>
      <c r="H36" s="349" t="s">
        <v>136</v>
      </c>
      <c r="I36" s="254"/>
      <c r="J36" s="254"/>
      <c r="K36" s="254"/>
    </row>
    <row r="37" spans="1:14" s="42" customFormat="1" ht="135.75" thickBot="1" x14ac:dyDescent="0.3">
      <c r="A37" s="178" t="s">
        <v>404</v>
      </c>
      <c r="B37" s="179" t="s">
        <v>336</v>
      </c>
      <c r="C37" s="180">
        <v>1</v>
      </c>
      <c r="D37" s="346" t="s">
        <v>337</v>
      </c>
      <c r="E37" s="347"/>
      <c r="F37" s="347"/>
      <c r="G37" s="348"/>
      <c r="H37" s="349" t="s">
        <v>91</v>
      </c>
      <c r="I37" s="254"/>
      <c r="J37" s="254"/>
      <c r="K37" s="254"/>
    </row>
    <row r="38" spans="1:14" s="42" customFormat="1" ht="162" customHeight="1" thickBot="1" x14ac:dyDescent="0.3">
      <c r="A38" s="178" t="s">
        <v>109</v>
      </c>
      <c r="B38" s="179" t="s">
        <v>408</v>
      </c>
      <c r="C38" s="180">
        <v>1</v>
      </c>
      <c r="D38" s="346" t="s">
        <v>95</v>
      </c>
      <c r="E38" s="347"/>
      <c r="F38" s="347"/>
      <c r="G38" s="348"/>
      <c r="H38" s="349" t="s">
        <v>91</v>
      </c>
      <c r="I38" s="254"/>
      <c r="J38" s="254"/>
      <c r="K38" s="254"/>
    </row>
    <row r="39" spans="1:14" s="42" customFormat="1" ht="178.5" customHeight="1" thickBot="1" x14ac:dyDescent="0.3">
      <c r="A39" s="178" t="s">
        <v>90</v>
      </c>
      <c r="B39" s="179" t="s">
        <v>238</v>
      </c>
      <c r="C39" s="180">
        <v>1</v>
      </c>
      <c r="D39" s="346" t="s">
        <v>141</v>
      </c>
      <c r="E39" s="347"/>
      <c r="F39" s="347"/>
      <c r="G39" s="348"/>
      <c r="H39" s="349" t="s">
        <v>140</v>
      </c>
      <c r="I39" s="254"/>
      <c r="J39" s="254"/>
      <c r="K39" s="254"/>
    </row>
    <row r="40" spans="1:14" s="42" customFormat="1" ht="164.25" customHeight="1" thickBot="1" x14ac:dyDescent="0.3">
      <c r="A40" s="178" t="s">
        <v>83</v>
      </c>
      <c r="B40" s="179" t="s">
        <v>335</v>
      </c>
      <c r="C40" s="180">
        <v>2</v>
      </c>
      <c r="D40" s="346" t="s">
        <v>110</v>
      </c>
      <c r="E40" s="347"/>
      <c r="F40" s="347"/>
      <c r="G40" s="348"/>
      <c r="H40" s="349" t="s">
        <v>88</v>
      </c>
      <c r="I40" s="254"/>
      <c r="J40" s="254"/>
      <c r="K40" s="254"/>
      <c r="N40" s="42" t="s">
        <v>181</v>
      </c>
    </row>
    <row r="41" spans="1:14" s="42" customFormat="1" ht="150.75" customHeight="1" thickBot="1" x14ac:dyDescent="0.3">
      <c r="A41" s="178" t="s">
        <v>215</v>
      </c>
      <c r="B41" s="192" t="s">
        <v>338</v>
      </c>
      <c r="C41" s="180">
        <v>1</v>
      </c>
      <c r="D41" s="350" t="s">
        <v>409</v>
      </c>
      <c r="E41" s="351"/>
      <c r="F41" s="351"/>
      <c r="G41" s="352"/>
      <c r="H41" s="192" t="s">
        <v>89</v>
      </c>
      <c r="I41" s="191"/>
      <c r="J41" s="191"/>
      <c r="K41" s="191"/>
    </row>
    <row r="42" spans="1:14" s="42" customFormat="1" ht="30.75" thickBot="1" x14ac:dyDescent="0.3">
      <c r="A42" s="178" t="s">
        <v>215</v>
      </c>
      <c r="B42" s="179" t="s">
        <v>402</v>
      </c>
      <c r="C42" s="180">
        <v>1</v>
      </c>
      <c r="D42" s="346" t="s">
        <v>403</v>
      </c>
      <c r="E42" s="347"/>
      <c r="F42" s="347"/>
      <c r="G42" s="348"/>
      <c r="H42" s="349" t="s">
        <v>140</v>
      </c>
      <c r="I42" s="254"/>
      <c r="J42" s="254"/>
      <c r="K42" s="254"/>
    </row>
    <row r="43" spans="1:14" s="42" customFormat="1" ht="90.75" customHeight="1" thickBot="1" x14ac:dyDescent="0.35">
      <c r="A43"/>
      <c r="B43" s="35" t="s">
        <v>29</v>
      </c>
      <c r="C43" s="36">
        <f>SUM(C36:C42)</f>
        <v>8</v>
      </c>
      <c r="D43"/>
      <c r="E43"/>
      <c r="F43"/>
      <c r="G43"/>
      <c r="H43"/>
      <c r="I43"/>
      <c r="J43"/>
      <c r="K43"/>
    </row>
    <row r="44" spans="1:14" s="42" customFormat="1" x14ac:dyDescent="0.25">
      <c r="A44"/>
      <c r="B44"/>
      <c r="C44"/>
      <c r="D44"/>
      <c r="E44"/>
      <c r="F44"/>
      <c r="G44"/>
      <c r="H44"/>
      <c r="I44"/>
      <c r="J44"/>
      <c r="K44"/>
    </row>
    <row r="45" spans="1:14" s="42" customFormat="1" ht="15.75" thickBot="1" x14ac:dyDescent="0.3">
      <c r="A45" s="316" t="s">
        <v>69</v>
      </c>
      <c r="B45" s="316"/>
      <c r="C45"/>
      <c r="D45"/>
      <c r="E45"/>
      <c r="F45"/>
      <c r="G45"/>
      <c r="H45"/>
      <c r="I45"/>
      <c r="J45"/>
      <c r="K45"/>
    </row>
    <row r="46" spans="1:14" s="42" customFormat="1" ht="49.5" thickBot="1" x14ac:dyDescent="0.3">
      <c r="A46" s="342" t="s">
        <v>56</v>
      </c>
      <c r="B46" s="343"/>
      <c r="C46" s="243"/>
      <c r="D46" s="46" t="s">
        <v>54</v>
      </c>
      <c r="E46" s="52" t="s">
        <v>57</v>
      </c>
      <c r="F46" s="242" t="s">
        <v>2</v>
      </c>
      <c r="G46" s="344"/>
      <c r="H46" s="344"/>
      <c r="I46" s="344"/>
      <c r="J46" s="344"/>
      <c r="K46" s="345"/>
    </row>
    <row r="47" spans="1:14" s="42" customFormat="1" ht="16.5" thickBot="1" x14ac:dyDescent="0.3">
      <c r="A47" s="223" t="s">
        <v>113</v>
      </c>
      <c r="B47" s="224"/>
      <c r="C47" s="225"/>
      <c r="D47" s="48">
        <v>0.2</v>
      </c>
      <c r="E47" s="51" t="s">
        <v>114</v>
      </c>
      <c r="F47" s="221" t="s">
        <v>246</v>
      </c>
      <c r="G47" s="338"/>
      <c r="H47" s="338"/>
      <c r="I47" s="338"/>
      <c r="J47" s="338"/>
      <c r="K47" s="339"/>
    </row>
    <row r="48" spans="1:14" s="42" customFormat="1" ht="16.5" thickBot="1" x14ac:dyDescent="0.3">
      <c r="A48" s="223" t="s">
        <v>115</v>
      </c>
      <c r="B48" s="224"/>
      <c r="C48" s="225"/>
      <c r="D48" s="48">
        <v>0.2</v>
      </c>
      <c r="E48" s="51" t="s">
        <v>114</v>
      </c>
      <c r="F48" s="221" t="s">
        <v>251</v>
      </c>
      <c r="G48" s="338"/>
      <c r="H48" s="338"/>
      <c r="I48" s="338"/>
      <c r="J48" s="338"/>
      <c r="K48" s="339"/>
    </row>
    <row r="49" spans="1:11" s="42" customFormat="1" ht="16.5" thickBot="1" x14ac:dyDescent="0.3">
      <c r="A49" s="223" t="s">
        <v>116</v>
      </c>
      <c r="B49" s="224"/>
      <c r="C49" s="225"/>
      <c r="D49" s="48">
        <v>0.2</v>
      </c>
      <c r="E49" s="51" t="s">
        <v>114</v>
      </c>
      <c r="F49" s="221" t="s">
        <v>247</v>
      </c>
      <c r="G49" s="338"/>
      <c r="H49" s="338"/>
      <c r="I49" s="338"/>
      <c r="J49" s="338"/>
      <c r="K49" s="339"/>
    </row>
    <row r="50" spans="1:11" s="42" customFormat="1" ht="16.5" thickBot="1" x14ac:dyDescent="0.3">
      <c r="A50" s="223" t="s">
        <v>117</v>
      </c>
      <c r="B50" s="224"/>
      <c r="C50" s="225"/>
      <c r="D50" s="48">
        <v>0.2</v>
      </c>
      <c r="E50" s="51" t="s">
        <v>114</v>
      </c>
      <c r="F50" s="221" t="s">
        <v>253</v>
      </c>
      <c r="G50" s="338"/>
      <c r="H50" s="338"/>
      <c r="I50" s="338"/>
      <c r="J50" s="338"/>
      <c r="K50" s="339"/>
    </row>
    <row r="51" spans="1:11" ht="16.5" thickBot="1" x14ac:dyDescent="0.3">
      <c r="A51" s="223" t="s">
        <v>118</v>
      </c>
      <c r="B51" s="224"/>
      <c r="C51" s="225"/>
      <c r="D51" s="48">
        <v>0.2</v>
      </c>
      <c r="E51" s="51" t="s">
        <v>114</v>
      </c>
      <c r="F51" s="221" t="s">
        <v>249</v>
      </c>
      <c r="G51" s="338"/>
      <c r="H51" s="338"/>
      <c r="I51" s="338"/>
      <c r="J51" s="338"/>
      <c r="K51" s="339"/>
    </row>
    <row r="52" spans="1:11" ht="16.5" thickBot="1" x14ac:dyDescent="0.3">
      <c r="A52" s="223" t="s">
        <v>119</v>
      </c>
      <c r="B52" s="224"/>
      <c r="C52" s="225"/>
      <c r="D52" s="48">
        <v>0.2</v>
      </c>
      <c r="E52" s="51" t="s">
        <v>114</v>
      </c>
      <c r="F52" s="221" t="s">
        <v>252</v>
      </c>
      <c r="G52" s="338"/>
      <c r="H52" s="338"/>
      <c r="I52" s="338"/>
      <c r="J52" s="338"/>
      <c r="K52" s="339"/>
    </row>
    <row r="53" spans="1:11" ht="16.5" thickBot="1" x14ac:dyDescent="0.3">
      <c r="A53" s="223" t="s">
        <v>120</v>
      </c>
      <c r="B53" s="224"/>
      <c r="C53" s="225"/>
      <c r="D53" s="48">
        <v>0.3</v>
      </c>
      <c r="E53" s="51" t="s">
        <v>114</v>
      </c>
      <c r="F53" s="221" t="s">
        <v>250</v>
      </c>
      <c r="G53" s="338"/>
      <c r="H53" s="338"/>
      <c r="I53" s="338"/>
      <c r="J53" s="338"/>
      <c r="K53" s="339"/>
    </row>
    <row r="54" spans="1:11" ht="52.5" customHeight="1" thickBot="1" x14ac:dyDescent="0.3">
      <c r="A54" s="223" t="s">
        <v>121</v>
      </c>
      <c r="B54" s="224"/>
      <c r="C54" s="225"/>
      <c r="D54" s="48">
        <v>0.5</v>
      </c>
      <c r="E54" s="51" t="s">
        <v>114</v>
      </c>
      <c r="F54" s="221" t="s">
        <v>248</v>
      </c>
      <c r="G54" s="338"/>
      <c r="H54" s="338"/>
      <c r="I54" s="338"/>
      <c r="J54" s="338"/>
      <c r="K54" s="339"/>
    </row>
    <row r="55" spans="1:11" s="42" customFormat="1" ht="16.5" thickBot="1" x14ac:dyDescent="0.3">
      <c r="A55" s="223"/>
      <c r="B55" s="224"/>
      <c r="C55" s="225"/>
      <c r="D55" s="48"/>
      <c r="E55" s="51"/>
      <c r="F55" s="221"/>
      <c r="G55" s="338"/>
      <c r="H55" s="338"/>
      <c r="I55" s="338"/>
      <c r="J55" s="338"/>
      <c r="K55" s="339"/>
    </row>
    <row r="56" spans="1:11" s="42" customFormat="1" ht="16.5" thickBot="1" x14ac:dyDescent="0.3">
      <c r="A56" s="223"/>
      <c r="B56" s="224"/>
      <c r="C56" s="225"/>
      <c r="D56" s="48"/>
      <c r="E56" s="51"/>
      <c r="F56" s="221"/>
      <c r="G56" s="338"/>
      <c r="H56" s="338"/>
      <c r="I56" s="338"/>
      <c r="J56" s="338"/>
      <c r="K56" s="339"/>
    </row>
    <row r="57" spans="1:11" s="42" customFormat="1" ht="16.5" thickBot="1" x14ac:dyDescent="0.3">
      <c r="A57" s="223"/>
      <c r="B57" s="224"/>
      <c r="C57" s="225"/>
      <c r="D57" s="48"/>
      <c r="E57" s="51"/>
      <c r="F57" s="221"/>
      <c r="G57" s="338"/>
      <c r="H57" s="338"/>
      <c r="I57" s="338"/>
      <c r="J57" s="338"/>
      <c r="K57" s="339"/>
    </row>
    <row r="58" spans="1:11" s="42" customFormat="1" ht="16.5" thickBot="1" x14ac:dyDescent="0.3">
      <c r="A58" s="223"/>
      <c r="B58" s="224"/>
      <c r="C58" s="225"/>
      <c r="D58" s="48"/>
      <c r="E58" s="51"/>
      <c r="F58" s="221"/>
      <c r="G58" s="338"/>
      <c r="H58" s="338"/>
      <c r="I58" s="338"/>
      <c r="J58" s="338"/>
      <c r="K58" s="339"/>
    </row>
    <row r="59" spans="1:11" s="42" customFormat="1" ht="16.5" thickBot="1" x14ac:dyDescent="0.3">
      <c r="A59" s="223"/>
      <c r="B59" s="224"/>
      <c r="C59" s="225"/>
      <c r="D59" s="48"/>
      <c r="E59" s="51"/>
      <c r="F59" s="221"/>
      <c r="G59" s="338"/>
      <c r="H59" s="338"/>
      <c r="I59" s="338"/>
      <c r="J59" s="338"/>
      <c r="K59" s="339"/>
    </row>
    <row r="60" spans="1:11" s="42" customFormat="1" ht="16.5" thickBot="1" x14ac:dyDescent="0.3">
      <c r="A60" s="223"/>
      <c r="B60" s="224"/>
      <c r="C60" s="225"/>
      <c r="D60" s="48"/>
      <c r="E60" s="51"/>
      <c r="F60" s="221"/>
      <c r="G60" s="338"/>
      <c r="H60" s="338"/>
      <c r="I60" s="338"/>
      <c r="J60" s="338"/>
      <c r="K60" s="339"/>
    </row>
    <row r="61" spans="1:11" s="42" customFormat="1" ht="16.5" thickBot="1" x14ac:dyDescent="0.3">
      <c r="A61" s="223"/>
      <c r="B61" s="224"/>
      <c r="C61" s="225"/>
      <c r="D61" s="48"/>
      <c r="E61" s="51"/>
      <c r="F61" s="221"/>
      <c r="G61" s="338"/>
      <c r="H61" s="338"/>
      <c r="I61" s="338"/>
      <c r="J61" s="338"/>
      <c r="K61" s="339"/>
    </row>
    <row r="62" spans="1:11" s="42" customFormat="1" ht="16.5" thickBot="1" x14ac:dyDescent="0.3">
      <c r="A62" s="223"/>
      <c r="B62" s="224"/>
      <c r="C62" s="225"/>
      <c r="D62" s="48"/>
      <c r="E62" s="51"/>
      <c r="F62" s="221"/>
      <c r="G62" s="338"/>
      <c r="H62" s="338"/>
      <c r="I62" s="338"/>
      <c r="J62" s="338"/>
      <c r="K62" s="339"/>
    </row>
    <row r="63" spans="1:11" s="42" customFormat="1" ht="16.5" thickBot="1" x14ac:dyDescent="0.3">
      <c r="A63" s="223"/>
      <c r="B63" s="224"/>
      <c r="C63" s="225"/>
      <c r="D63" s="48"/>
      <c r="E63" s="51"/>
      <c r="F63" s="221"/>
      <c r="G63" s="338"/>
      <c r="H63" s="338"/>
      <c r="I63" s="338"/>
      <c r="J63" s="338"/>
      <c r="K63" s="339"/>
    </row>
    <row r="64" spans="1:11" s="42" customFormat="1" ht="16.5" thickBot="1" x14ac:dyDescent="0.3">
      <c r="A64" s="223"/>
      <c r="B64" s="224"/>
      <c r="C64" s="225"/>
      <c r="D64" s="48"/>
      <c r="E64" s="51"/>
      <c r="F64" s="221"/>
      <c r="G64" s="338"/>
      <c r="H64" s="338"/>
      <c r="I64" s="338"/>
      <c r="J64" s="338"/>
      <c r="K64" s="339"/>
    </row>
    <row r="65" spans="1:11" s="42" customFormat="1" ht="16.5" thickBot="1" x14ac:dyDescent="0.3">
      <c r="A65" s="223"/>
      <c r="B65" s="224"/>
      <c r="C65" s="225"/>
      <c r="D65" s="48"/>
      <c r="E65" s="51"/>
      <c r="F65" s="221"/>
      <c r="G65" s="338"/>
      <c r="H65" s="338"/>
      <c r="I65" s="338"/>
      <c r="J65" s="338"/>
      <c r="K65" s="339"/>
    </row>
    <row r="66" spans="1:11" s="42" customFormat="1" ht="16.5" thickBot="1" x14ac:dyDescent="0.3">
      <c r="A66" s="223"/>
      <c r="B66" s="224"/>
      <c r="C66" s="225"/>
      <c r="D66" s="48"/>
      <c r="E66" s="51"/>
      <c r="F66" s="221"/>
      <c r="G66" s="338"/>
      <c r="H66" s="338"/>
      <c r="I66" s="338"/>
      <c r="J66" s="338"/>
      <c r="K66" s="339"/>
    </row>
    <row r="67" spans="1:11" s="42" customFormat="1" ht="16.5" thickBot="1" x14ac:dyDescent="0.3">
      <c r="A67" s="223"/>
      <c r="B67" s="336"/>
      <c r="C67" s="337"/>
      <c r="D67" s="49"/>
      <c r="E67" s="51"/>
      <c r="F67" s="221"/>
      <c r="G67" s="338"/>
      <c r="H67" s="338"/>
      <c r="I67" s="338"/>
      <c r="J67" s="338"/>
      <c r="K67" s="339"/>
    </row>
    <row r="68" spans="1:11" s="42" customFormat="1" ht="16.5" thickBot="1" x14ac:dyDescent="0.3">
      <c r="A68"/>
      <c r="B68" s="340" t="s">
        <v>29</v>
      </c>
      <c r="C68" s="341"/>
      <c r="D68" s="47">
        <f>SUM(D47:D67)</f>
        <v>2</v>
      </c>
      <c r="E68"/>
      <c r="F68"/>
      <c r="G68"/>
      <c r="H68"/>
      <c r="I68"/>
      <c r="J68"/>
      <c r="K68"/>
    </row>
    <row r="69" spans="1:11" s="42" customFormat="1" x14ac:dyDescent="0.25">
      <c r="A69"/>
      <c r="B69"/>
      <c r="C69"/>
      <c r="D69"/>
      <c r="E69"/>
      <c r="F69"/>
      <c r="G69"/>
      <c r="H69"/>
      <c r="I69"/>
      <c r="J69"/>
      <c r="K69"/>
    </row>
    <row r="70" spans="1:11" s="42" customFormat="1" x14ac:dyDescent="0.25">
      <c r="A70"/>
      <c r="B70"/>
      <c r="C70"/>
      <c r="D70"/>
      <c r="E70"/>
      <c r="F70"/>
      <c r="G70"/>
      <c r="H70"/>
      <c r="I70"/>
      <c r="J70"/>
      <c r="K70"/>
    </row>
    <row r="71" spans="1:11" s="42" customFormat="1" x14ac:dyDescent="0.25">
      <c r="A71"/>
      <c r="B71"/>
      <c r="C71"/>
      <c r="D71"/>
      <c r="E71"/>
      <c r="F71"/>
      <c r="G71"/>
      <c r="H71"/>
      <c r="I71"/>
      <c r="J71"/>
      <c r="K71"/>
    </row>
    <row r="72" spans="1:11" s="42" customFormat="1" x14ac:dyDescent="0.25">
      <c r="A72"/>
      <c r="B72"/>
      <c r="C72"/>
      <c r="D72"/>
      <c r="E72"/>
      <c r="F72"/>
      <c r="G72"/>
      <c r="H72"/>
      <c r="I72"/>
      <c r="J72"/>
      <c r="K72"/>
    </row>
    <row r="73" spans="1:11" s="42" customFormat="1" x14ac:dyDescent="0.25">
      <c r="A73"/>
      <c r="B73"/>
      <c r="C73"/>
      <c r="D73"/>
      <c r="E73"/>
      <c r="F73"/>
      <c r="G73"/>
      <c r="H73"/>
      <c r="I73"/>
      <c r="J73"/>
      <c r="K73"/>
    </row>
    <row r="74" spans="1:11" s="42" customFormat="1" x14ac:dyDescent="0.25">
      <c r="A74"/>
      <c r="B74"/>
      <c r="C74"/>
      <c r="D74"/>
      <c r="E74"/>
      <c r="F74"/>
      <c r="G74"/>
      <c r="H74"/>
      <c r="I74"/>
      <c r="J74"/>
      <c r="K74"/>
    </row>
    <row r="75" spans="1:11" s="42" customFormat="1" x14ac:dyDescent="0.25">
      <c r="A75"/>
      <c r="B75"/>
      <c r="C75"/>
      <c r="D75"/>
      <c r="E75"/>
      <c r="F75"/>
      <c r="G75"/>
      <c r="H75"/>
      <c r="I75"/>
      <c r="J75"/>
      <c r="K75"/>
    </row>
  </sheetData>
  <sheetProtection formatRows="0"/>
  <mergeCells count="90">
    <mergeCell ref="G2:N2"/>
    <mergeCell ref="A7:A9"/>
    <mergeCell ref="B7:B9"/>
    <mergeCell ref="C7:D7"/>
    <mergeCell ref="E7:E9"/>
    <mergeCell ref="F7:N7"/>
    <mergeCell ref="A16:A18"/>
    <mergeCell ref="A19:A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1"/>
    <mergeCell ref="O8:O9"/>
    <mergeCell ref="P8:Q8"/>
    <mergeCell ref="A13:A15"/>
    <mergeCell ref="A30:B30"/>
    <mergeCell ref="A22:A23"/>
    <mergeCell ref="A25:A26"/>
    <mergeCell ref="A27:B27"/>
    <mergeCell ref="A28:B28"/>
    <mergeCell ref="A29:B29"/>
    <mergeCell ref="D35:G35"/>
    <mergeCell ref="H35:K35"/>
    <mergeCell ref="D36:G36"/>
    <mergeCell ref="H36:K36"/>
    <mergeCell ref="D37:G37"/>
    <mergeCell ref="H37:K37"/>
    <mergeCell ref="D42:G42"/>
    <mergeCell ref="H42:K42"/>
    <mergeCell ref="D40:G40"/>
    <mergeCell ref="H40:K40"/>
    <mergeCell ref="D38:G38"/>
    <mergeCell ref="H38:K38"/>
    <mergeCell ref="D39:G39"/>
    <mergeCell ref="H39:K39"/>
    <mergeCell ref="D41:G41"/>
    <mergeCell ref="A46:C46"/>
    <mergeCell ref="F46:K46"/>
    <mergeCell ref="A47:C47"/>
    <mergeCell ref="F47:K47"/>
    <mergeCell ref="A48:C48"/>
    <mergeCell ref="F48:K48"/>
    <mergeCell ref="A49:C49"/>
    <mergeCell ref="F49:K49"/>
    <mergeCell ref="A50:C50"/>
    <mergeCell ref="F50:K50"/>
    <mergeCell ref="A51:C51"/>
    <mergeCell ref="F51:K51"/>
    <mergeCell ref="A52:C52"/>
    <mergeCell ref="F52:K52"/>
    <mergeCell ref="A53:C53"/>
    <mergeCell ref="F53:K53"/>
    <mergeCell ref="A54:C54"/>
    <mergeCell ref="F54:K54"/>
    <mergeCell ref="A55:C55"/>
    <mergeCell ref="F55:K55"/>
    <mergeCell ref="A56:C56"/>
    <mergeCell ref="F56:K56"/>
    <mergeCell ref="A57:C57"/>
    <mergeCell ref="F57:K57"/>
    <mergeCell ref="F63:K63"/>
    <mergeCell ref="A58:C58"/>
    <mergeCell ref="F58:K58"/>
    <mergeCell ref="A59:C59"/>
    <mergeCell ref="F59:K59"/>
    <mergeCell ref="A60:C60"/>
    <mergeCell ref="F60:K60"/>
    <mergeCell ref="A67:C67"/>
    <mergeCell ref="F67:K67"/>
    <mergeCell ref="B68:C68"/>
    <mergeCell ref="A34:B34"/>
    <mergeCell ref="A45:B45"/>
    <mergeCell ref="A64:C64"/>
    <mergeCell ref="F64:K64"/>
    <mergeCell ref="A65:C65"/>
    <mergeCell ref="F65:K65"/>
    <mergeCell ref="A66:C66"/>
    <mergeCell ref="F66:K66"/>
    <mergeCell ref="A61:C61"/>
    <mergeCell ref="F61:K61"/>
    <mergeCell ref="A62:C62"/>
    <mergeCell ref="F62:K62"/>
    <mergeCell ref="A63:C63"/>
  </mergeCells>
  <pageMargins left="0.15748031496062992" right="0.15748031496062992" top="0.31496062992125984" bottom="0.31496062992125984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школа</cp:lastModifiedBy>
  <cp:lastPrinted>2020-09-29T12:47:30Z</cp:lastPrinted>
  <dcterms:created xsi:type="dcterms:W3CDTF">2014-07-19T08:59:48Z</dcterms:created>
  <dcterms:modified xsi:type="dcterms:W3CDTF">2020-09-29T12:47:34Z</dcterms:modified>
</cp:coreProperties>
</file>